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l="1"/>
  <c r="F196" i="1" s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<sst xmlns="http://schemas.openxmlformats.org/spreadsheetml/2006/main" count="188" uniqueCount="43">
  <si>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</si>
  <si>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</si>
  <si>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</si>
  <si>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</si>
  <si>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</si>
  <si>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</si>
  <si>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</si>
  <si>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</si>
  <si>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</si>
  <si>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</si>
  <si>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</si>
  <si>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</si>
  <si>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</si>
  <si>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</si>
  <si>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</si>
  <si>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</si>
  <si>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</si>
  <si>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</si>
  <si>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</si>
  <si>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</si>
  <si>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</si>
  <si>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</si>
  <si>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</si>
  <si>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</si>
  <si>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</si>
  <si>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</si>
  <si>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</si>
  <si>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</si>
  <si>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</si>
  <si>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</si>
  <si>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</si>
  <si>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</si>
  <si>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</si>
  <si>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</si>
  <si>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</si>
  <si>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</si>
  <si>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</si>
  <si>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</si>
  <si>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</si>
  <si>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</si>
  <si>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Селезнева Е.М.</t>
  </si>
  <si>
    <t>Пастила</t>
  </si>
  <si>
    <t>Оладьи с вареньем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</si>
</sst>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96;&#1082;&#1086;&#1083;&#1100;&#1085;&#1099;&#1077;%20&#1076;&#1077;&#1083;&#1072;/&#1055;&#1080;&#1090;&#1072;&#1085;&#1080;&#1077;/2023-2024/&#1052;&#1077;&#1085;&#1102;-&#1079;&#1072;&#1074;&#1090;&#1088;&#1072;&#1082;&#1080;-23-24/&#1057;&#1077;&#1085;&#1090;&#1103;&#1073;&#1088;&#1100;/2023-09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Чай с лимоном</v>
          </cell>
        </row>
        <row r="7">
          <cell r="D7" t="str">
            <v>Бутерброд с сыром</v>
          </cell>
        </row>
        <row r="8">
          <cell r="D8" t="str">
            <v>Фрукты</v>
          </cell>
        </row>
        <row r="9">
          <cell r="D9" t="str">
            <v>Яйцо вареное</v>
          </cell>
        </row>
        <row r="10">
          <cell r="D10" t="str">
            <v>Кекс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0" sqref="K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2.1</v>
      </c>
      <c r="H6" s="40">
        <v>9</v>
      </c>
      <c r="I6" s="40">
        <v>71</v>
      </c>
      <c r="J6" s="40">
        <v>232</v>
      </c>
      <c r="K6" s="41">
        <v>1046</v>
      </c>
      <c r="L6" s="40">
        <v>16.5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40</v>
      </c>
      <c r="G7" s="43">
        <v>0.2</v>
      </c>
      <c r="H7" s="43">
        <v>2.1</v>
      </c>
      <c r="I7" s="43">
        <v>9</v>
      </c>
      <c r="J7" s="43">
        <v>49</v>
      </c>
      <c r="K7" s="44"/>
      <c r="L7" s="43">
        <v>8.0399999999999991</v>
      </c>
    </row>
    <row r="8" spans="1:12" ht="15" x14ac:dyDescent="0.25">
      <c r="A8" s="23"/>
      <c r="B8" s="15"/>
      <c r="C8" s="11"/>
      <c r="D8" s="7" t="s">
        <v>22</v>
      </c>
      <c r="E8" s="42" t="str">
        <f>'[1]1'!D6</f>
        <v>Чай с лимоном</v>
      </c>
      <c r="F8" s="43">
        <v>200</v>
      </c>
      <c r="G8" s="43">
        <v>0.3</v>
      </c>
      <c r="H8" s="43">
        <v>0.1</v>
      </c>
      <c r="I8" s="43">
        <v>15.8</v>
      </c>
      <c r="J8" s="43">
        <v>61</v>
      </c>
      <c r="K8" s="44">
        <v>198</v>
      </c>
      <c r="L8" s="43">
        <v>2.3199999999999998</v>
      </c>
    </row>
    <row r="9" spans="1:12" ht="15" x14ac:dyDescent="0.25">
      <c r="A9" s="23"/>
      <c r="B9" s="15"/>
      <c r="C9" s="11"/>
      <c r="D9" s="7" t="s">
        <v>23</v>
      </c>
      <c r="E9" s="42" t="str">
        <f>'[1]1'!D7</f>
        <v>Бутерброд с сыром</v>
      </c>
      <c r="F9" s="43">
        <v>40</v>
      </c>
      <c r="G9" s="43">
        <v>1.2</v>
      </c>
      <c r="H9" s="43">
        <v>5</v>
      </c>
      <c r="I9" s="43">
        <v>46</v>
      </c>
      <c r="J9" s="43">
        <v>71</v>
      </c>
      <c r="K9" s="44"/>
      <c r="L9" s="43">
        <v>9.4</v>
      </c>
    </row>
    <row r="10" spans="1:12" ht="15" x14ac:dyDescent="0.25">
      <c r="A10" s="23"/>
      <c r="B10" s="15"/>
      <c r="C10" s="11"/>
      <c r="D10" s="7" t="s">
        <v>24</v>
      </c>
      <c r="E10" s="42" t="str">
        <f>'[1]1'!D8</f>
        <v>Фрукты</v>
      </c>
      <c r="F10" s="43">
        <v>150</v>
      </c>
      <c r="G10" s="43">
        <v>0.1</v>
      </c>
      <c r="H10" s="43">
        <v>0.1</v>
      </c>
      <c r="I10" s="43">
        <v>1.2</v>
      </c>
      <c r="J10" s="43">
        <v>5</v>
      </c>
      <c r="K10" s="44"/>
      <c r="L10" s="43">
        <v>13.35</v>
      </c>
    </row>
    <row r="11" spans="1:12" ht="15" x14ac:dyDescent="0.25">
      <c r="A11" s="23"/>
      <c r="B11" s="15"/>
      <c r="C11" s="11"/>
      <c r="D11" s="6"/>
      <c r="E11" s="42" t="str">
        <f>'[1]1'!D9</f>
        <v>Яйцо вареное</v>
      </c>
      <c r="F11" s="43">
        <v>40</v>
      </c>
      <c r="G11" s="43">
        <v>11</v>
      </c>
      <c r="H11" s="43">
        <v>10</v>
      </c>
      <c r="I11" s="43">
        <v>0.6</v>
      </c>
      <c r="J11" s="43">
        <v>78</v>
      </c>
      <c r="K11" s="44">
        <v>279</v>
      </c>
      <c r="L11" s="43">
        <v>6.3</v>
      </c>
    </row>
    <row r="12" spans="1:12" ht="15" x14ac:dyDescent="0.25">
      <c r="A12" s="23"/>
      <c r="B12" s="15"/>
      <c r="C12" s="11"/>
      <c r="D12" s="6"/>
      <c r="E12" s="42" t="str">
        <f>'[1]1'!D10</f>
        <v>Кекс</v>
      </c>
      <c r="F12" s="43"/>
      <c r="G12" s="43"/>
      <c r="H12" s="43"/>
      <c r="I12" s="43"/>
      <c r="J12" s="43"/>
      <c r="K12" s="44"/>
      <c r="L12" s="43">
        <v>11.68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14.9</v>
      </c>
      <c r="H13" s="19">
        <f t="shared" si="0"/>
        <v>26.3</v>
      </c>
      <c r="I13" s="19">
        <f t="shared" si="0"/>
        <v>143.6</v>
      </c>
      <c r="J13" s="19">
        <f t="shared" si="0"/>
        <v>496</v>
      </c>
      <c r="K13" s="25"/>
      <c r="L13" s="19">
        <f t="shared" ref="L13" si="1">SUM(L6:L12)</f>
        <v>67.59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620</v>
      </c>
      <c r="G24" s="32">
        <f t="shared" ref="G24:J24" si="4">G13+G23</f>
        <v>14.9</v>
      </c>
      <c r="H24" s="32">
        <f t="shared" si="4"/>
        <v>26.3</v>
      </c>
      <c r="I24" s="32">
        <f t="shared" si="4"/>
        <v>143.6</v>
      </c>
      <c r="J24" s="32">
        <f t="shared" si="4"/>
        <v>496</v>
      </c>
      <c r="K24" s="32"/>
      <c r="L24" s="32">
        <f t="shared" ref="L24" si="5">L13+L23</f>
        <v>67.59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620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14.9</v>
      </c>
      <c r="H196" s="34">
        <f t="shared" si="94"/>
        <v>26.3</v>
      </c>
      <c r="I196" s="34">
        <f t="shared" si="94"/>
        <v>143.6</v>
      </c>
      <c r="J196" s="34">
        <f t="shared" si="94"/>
        <v>496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67.59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2023-10-17T11:25:40Z</dcterms:modified>
</cp:coreProperties>
</file>