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0" windowWidth="29040" windowHeight="15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4" i="1" l="1"/>
  <c r="A194" i="1"/>
  <c r="L193" i="1"/>
  <c r="J193" i="1"/>
  <c r="I193" i="1"/>
  <c r="H193" i="1"/>
  <c r="G193" i="1"/>
  <c r="F193" i="1"/>
  <c r="B184" i="1"/>
  <c r="A184" i="1"/>
  <c r="L183" i="1"/>
  <c r="L194" i="1" s="1"/>
  <c r="J183" i="1"/>
  <c r="J194" i="1" s="1"/>
  <c r="I183" i="1"/>
  <c r="I194" i="1" s="1"/>
  <c r="H183" i="1"/>
  <c r="H194" i="1" s="1"/>
  <c r="G183" i="1"/>
  <c r="G194" i="1" s="1"/>
  <c r="F183" i="1"/>
  <c r="F194" i="1" s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H175" i="1" s="1"/>
  <c r="G164" i="1"/>
  <c r="G175" i="1" s="1"/>
  <c r="F164" i="1"/>
  <c r="F175" i="1" s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L137" i="1" s="1"/>
  <c r="J126" i="1"/>
  <c r="J137" i="1" s="1"/>
  <c r="I126" i="1"/>
  <c r="I137" i="1" s="1"/>
  <c r="H126" i="1"/>
  <c r="H137" i="1" s="1"/>
  <c r="G126" i="1"/>
  <c r="G137" i="1" s="1"/>
  <c r="F126" i="1"/>
  <c r="F137" i="1" s="1"/>
  <c r="B118" i="1"/>
  <c r="A118" i="1"/>
  <c r="L117" i="1"/>
  <c r="J117" i="1"/>
  <c r="I117" i="1"/>
  <c r="H117" i="1"/>
  <c r="G117" i="1"/>
  <c r="F117" i="1"/>
  <c r="B108" i="1"/>
  <c r="A108" i="1"/>
  <c r="L107" i="1"/>
  <c r="L118" i="1" s="1"/>
  <c r="J107" i="1"/>
  <c r="J118" i="1" s="1"/>
  <c r="I107" i="1"/>
  <c r="I118" i="1" s="1"/>
  <c r="H107" i="1"/>
  <c r="H118" i="1" s="1"/>
  <c r="G107" i="1"/>
  <c r="G118" i="1" s="1"/>
  <c r="F107" i="1"/>
  <c r="F118" i="1" s="1"/>
  <c r="B99" i="1"/>
  <c r="A99" i="1"/>
  <c r="L98" i="1"/>
  <c r="J98" i="1"/>
  <c r="I98" i="1"/>
  <c r="H98" i="1"/>
  <c r="G98" i="1"/>
  <c r="F98" i="1"/>
  <c r="B89" i="1"/>
  <c r="A89" i="1"/>
  <c r="L88" i="1"/>
  <c r="L99" i="1" s="1"/>
  <c r="J88" i="1"/>
  <c r="J99" i="1" s="1"/>
  <c r="I88" i="1"/>
  <c r="I99" i="1" s="1"/>
  <c r="H88" i="1"/>
  <c r="H99" i="1" s="1"/>
  <c r="G88" i="1"/>
  <c r="G99" i="1" s="1"/>
  <c r="F88" i="1"/>
  <c r="F99" i="1" s="1"/>
  <c r="B80" i="1"/>
  <c r="A80" i="1"/>
  <c r="L79" i="1"/>
  <c r="J79" i="1"/>
  <c r="I79" i="1"/>
  <c r="H79" i="1"/>
  <c r="G79" i="1"/>
  <c r="F79" i="1"/>
  <c r="B70" i="1"/>
  <c r="A70" i="1"/>
  <c r="L69" i="1"/>
  <c r="L80" i="1" s="1"/>
  <c r="J69" i="1"/>
  <c r="J80" i="1" s="1"/>
  <c r="I69" i="1"/>
  <c r="I80" i="1" s="1"/>
  <c r="H69" i="1"/>
  <c r="H80" i="1" s="1"/>
  <c r="G69" i="1"/>
  <c r="G80" i="1" s="1"/>
  <c r="F69" i="1"/>
  <c r="F80" i="1" s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H61" i="1" s="1"/>
  <c r="G50" i="1"/>
  <c r="G61" i="1" s="1"/>
  <c r="F50" i="1"/>
  <c r="F61" i="1" s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L23" i="1" s="1"/>
  <c r="L195" i="1" s="1"/>
  <c r="J12" i="1"/>
  <c r="J23" i="1" s="1"/>
  <c r="J195" i="1" s="1"/>
  <c r="I12" i="1"/>
  <c r="I23" i="1" s="1"/>
  <c r="I195" i="1" s="1"/>
  <c r="H12" i="1"/>
  <c r="H23" i="1" s="1"/>
  <c r="H195" i="1" s="1"/>
  <c r="G12" i="1"/>
  <c r="G23" i="1" s="1"/>
  <c r="G195" i="1" s="1"/>
  <c r="F12" i="1"/>
  <c r="F23" i="1" l="1"/>
  <c r="F195" i="1" s="1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<sst xmlns="http://schemas.openxmlformats.org/spreadsheetml/2006/main" count="193" uniqueCount="48">
  <si>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</si>
  <si>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</si>
  <si>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</si>
  <si>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</si>
  <si>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</si>
  <si>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</si>
  <si>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</si>
  <si>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</si>
  <si>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</si>
  <si>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</si>
  <si>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</si>
  <si>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</si>
  <si>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</si>
  <si>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</si>
  <si>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</si>
  <si>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</si>
  <si>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</si>
  <si>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</si>
  <si>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</si>
  <si>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</si>
  <si>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</si>
  <si>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</si>
  <si>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</si>
  <si>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</si>
  <si>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</si>
  <si>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</si>
  <si>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</si>
  <si>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</si>
  <si>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</si>
  <si>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</si>
  <si>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</si>
  <si>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</si>
  <si>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</si>
  <si>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</si>
  <si>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</si>
  <si>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</si>
  <si>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</si>
  <si>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</si>
  <si>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</si>
  <si>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</si>
  <si>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Селезнева Е.М.</t>
  </si>
  <si>
    <t>Чай с лимоном</t>
  </si>
  <si>
    <t>Фрукты</t>
  </si>
  <si>
    <t>МОУ СОШ д.Кривское</t>
  </si>
  <si>
    <t>Запеканка творожная со сметаной</t>
  </si>
  <si>
    <t>Хлеб</t>
  </si>
  <si>
    <t>Мармелад</t>
  </si>
  <si>
    <t>Бутерброд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</si>
</sst>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2" xfId="0" applyFont="1" applyFill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4" borderId="2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3" sqref="L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43</v>
      </c>
      <c r="D1" s="60"/>
      <c r="E1" s="60"/>
      <c r="F1" s="12" t="s">
        <v>16</v>
      </c>
      <c r="G1" s="2" t="s">
        <v>17</v>
      </c>
      <c r="H1" s="61" t="s">
        <v>39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40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10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44</v>
      </c>
      <c r="F6" s="40">
        <v>200</v>
      </c>
      <c r="G6" s="40">
        <v>5</v>
      </c>
      <c r="H6" s="40">
        <v>10</v>
      </c>
      <c r="I6" s="40">
        <v>26</v>
      </c>
      <c r="J6" s="40">
        <v>214</v>
      </c>
      <c r="K6" s="41">
        <v>90</v>
      </c>
      <c r="L6" s="40">
        <v>41.33</v>
      </c>
    </row>
    <row r="7" spans="1:12" ht="15" x14ac:dyDescent="0.25">
      <c r="A7" s="23"/>
      <c r="B7" s="15"/>
      <c r="C7" s="11"/>
      <c r="D7" s="6"/>
      <c r="E7" s="51" t="s">
        <v>46</v>
      </c>
      <c r="F7" s="43">
        <v>30</v>
      </c>
      <c r="G7" s="43">
        <v>12</v>
      </c>
      <c r="H7" s="43">
        <v>10</v>
      </c>
      <c r="I7" s="43">
        <v>14.6</v>
      </c>
      <c r="J7" s="43">
        <v>63</v>
      </c>
      <c r="K7" s="44"/>
      <c r="L7" s="43">
        <v>9.5</v>
      </c>
    </row>
    <row r="8" spans="1:12" ht="15" x14ac:dyDescent="0.25">
      <c r="A8" s="23"/>
      <c r="B8" s="15"/>
      <c r="C8" s="11"/>
      <c r="D8" s="7" t="s">
        <v>22</v>
      </c>
      <c r="E8" s="51" t="s">
        <v>41</v>
      </c>
      <c r="F8" s="43">
        <v>200</v>
      </c>
      <c r="G8" s="43">
        <v>0</v>
      </c>
      <c r="H8" s="43">
        <v>0</v>
      </c>
      <c r="I8" s="43">
        <v>16</v>
      </c>
      <c r="J8" s="43">
        <v>61</v>
      </c>
      <c r="K8" s="44">
        <v>204</v>
      </c>
      <c r="L8" s="43">
        <v>2.3199999999999998</v>
      </c>
    </row>
    <row r="9" spans="1:12" ht="15" x14ac:dyDescent="0.25">
      <c r="A9" s="23"/>
      <c r="B9" s="15"/>
      <c r="C9" s="11"/>
      <c r="D9" s="7" t="s">
        <v>23</v>
      </c>
      <c r="E9" s="51" t="s">
        <v>47</v>
      </c>
      <c r="F9" s="55">
        <v>45</v>
      </c>
      <c r="G9" s="55">
        <v>2</v>
      </c>
      <c r="H9" s="55">
        <v>24</v>
      </c>
      <c r="I9" s="55">
        <v>15</v>
      </c>
      <c r="J9" s="55">
        <v>63</v>
      </c>
      <c r="K9" s="55"/>
      <c r="L9" s="55">
        <v>5.25</v>
      </c>
    </row>
    <row r="10" spans="1:12" ht="15" x14ac:dyDescent="0.25">
      <c r="A10" s="23"/>
      <c r="B10" s="15"/>
      <c r="C10" s="11"/>
      <c r="D10" s="7"/>
      <c r="E10" s="51" t="s">
        <v>45</v>
      </c>
      <c r="F10" s="55">
        <v>30</v>
      </c>
      <c r="G10" s="55">
        <v>2.2999999999999998</v>
      </c>
      <c r="H10" s="55">
        <v>0.2</v>
      </c>
      <c r="I10" s="55">
        <v>14.6</v>
      </c>
      <c r="J10" s="55">
        <v>71</v>
      </c>
      <c r="K10" s="62">
        <v>299</v>
      </c>
      <c r="L10" s="55">
        <v>2.25</v>
      </c>
    </row>
    <row r="11" spans="1:12" ht="15" x14ac:dyDescent="0.25">
      <c r="A11" s="23"/>
      <c r="B11" s="15"/>
      <c r="C11" s="11"/>
      <c r="D11" s="7" t="s">
        <v>24</v>
      </c>
      <c r="E11" s="51" t="s">
        <v>42</v>
      </c>
      <c r="F11" s="43">
        <v>40</v>
      </c>
      <c r="G11" s="43">
        <v>1.2</v>
      </c>
      <c r="H11" s="43">
        <v>5.9</v>
      </c>
      <c r="I11" s="43">
        <v>74</v>
      </c>
      <c r="J11" s="43">
        <v>47</v>
      </c>
      <c r="K11" s="44"/>
      <c r="L11" s="43">
        <v>13.35</v>
      </c>
    </row>
    <row r="12" spans="1:12" ht="15" x14ac:dyDescent="0.25">
      <c r="A12" s="24"/>
      <c r="B12" s="17"/>
      <c r="C12" s="8"/>
      <c r="D12" s="18" t="s">
        <v>33</v>
      </c>
      <c r="E12" s="52"/>
      <c r="F12" s="53">
        <f>SUM(F6:F11)</f>
        <v>545</v>
      </c>
      <c r="G12" s="53">
        <f>SUM(G6:G11)</f>
        <v>22.5</v>
      </c>
      <c r="H12" s="53">
        <f>SUM(H6:H11)</f>
        <v>50.1</v>
      </c>
      <c r="I12" s="53">
        <f>SUM(I6:I11)</f>
        <v>160.19999999999999</v>
      </c>
      <c r="J12" s="53">
        <f>SUM(J6:J11)</f>
        <v>519</v>
      </c>
      <c r="K12" s="54"/>
      <c r="L12" s="53">
        <f>SUM(L6:L11)</f>
        <v>74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6" t="s">
        <v>4</v>
      </c>
      <c r="D23" s="57"/>
      <c r="E23" s="31"/>
      <c r="F23" s="32">
        <f>F12+F22</f>
        <v>545</v>
      </c>
      <c r="G23" s="32">
        <f t="shared" ref="G23:J23" si="2">G12+G22</f>
        <v>22.5</v>
      </c>
      <c r="H23" s="32">
        <f t="shared" si="2"/>
        <v>50.1</v>
      </c>
      <c r="I23" s="32">
        <f t="shared" si="2"/>
        <v>160.19999999999999</v>
      </c>
      <c r="J23" s="32">
        <f t="shared" si="2"/>
        <v>519</v>
      </c>
      <c r="K23" s="32"/>
      <c r="L23" s="32">
        <f t="shared" ref="L23" si="3">L12+L22</f>
        <v>74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3">
        <f>A24</f>
        <v>1</v>
      </c>
      <c r="B42" s="33">
        <f>B24</f>
        <v>2</v>
      </c>
      <c r="C42" s="56" t="s">
        <v>4</v>
      </c>
      <c r="D42" s="57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56" t="s">
        <v>4</v>
      </c>
      <c r="D61" s="57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56" t="s">
        <v>4</v>
      </c>
      <c r="D80" s="57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56" t="s">
        <v>4</v>
      </c>
      <c r="D99" s="57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 x14ac:dyDescent="0.25">
      <c r="A100" s="20">
        <v>2</v>
      </c>
      <c r="B100" s="21">
        <v>1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 x14ac:dyDescent="0.25">
      <c r="A108" s="26">
        <f>A100</f>
        <v>2</v>
      </c>
      <c r="B108" s="13">
        <f>B100</f>
        <v>1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" x14ac:dyDescent="0.2">
      <c r="A118" s="29">
        <f>A100</f>
        <v>2</v>
      </c>
      <c r="B118" s="30">
        <f>B100</f>
        <v>1</v>
      </c>
      <c r="C118" s="56" t="s">
        <v>4</v>
      </c>
      <c r="D118" s="57"/>
      <c r="E118" s="31"/>
      <c r="F118" s="32">
        <f>F107+F117</f>
        <v>0</v>
      </c>
      <c r="G118" s="32">
        <f t="shared" ref="G118" si="56">G107+G117</f>
        <v>0</v>
      </c>
      <c r="H118" s="32">
        <f t="shared" ref="H118" si="57">H107+H117</f>
        <v>0</v>
      </c>
      <c r="I118" s="32">
        <f t="shared" ref="I118" si="58">I107+I117</f>
        <v>0</v>
      </c>
      <c r="J118" s="32">
        <f t="shared" ref="J118:L118" si="59">J107+J117</f>
        <v>0</v>
      </c>
      <c r="K118" s="32"/>
      <c r="L118" s="32">
        <f t="shared" si="59"/>
        <v>0</v>
      </c>
    </row>
    <row r="119" spans="1:12" ht="15" x14ac:dyDescent="0.25">
      <c r="A119" s="14">
        <v>2</v>
      </c>
      <c r="B119" s="15">
        <v>2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60">SUM(G119:G125)</f>
        <v>0</v>
      </c>
      <c r="H126" s="19">
        <f t="shared" si="60"/>
        <v>0</v>
      </c>
      <c r="I126" s="19">
        <f t="shared" si="60"/>
        <v>0</v>
      </c>
      <c r="J126" s="19">
        <f t="shared" si="60"/>
        <v>0</v>
      </c>
      <c r="K126" s="25"/>
      <c r="L126" s="19">
        <f t="shared" ref="L126" si="61">SUM(L119:L125)</f>
        <v>0</v>
      </c>
    </row>
    <row r="127" spans="1:12" ht="15" x14ac:dyDescent="0.25">
      <c r="A127" s="13">
        <f>A119</f>
        <v>2</v>
      </c>
      <c r="B127" s="13">
        <f>B119</f>
        <v>2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2">SUM(G127:G135)</f>
        <v>0</v>
      </c>
      <c r="H136" s="19">
        <f t="shared" si="62"/>
        <v>0</v>
      </c>
      <c r="I136" s="19">
        <f t="shared" si="62"/>
        <v>0</v>
      </c>
      <c r="J136" s="19">
        <f t="shared" si="62"/>
        <v>0</v>
      </c>
      <c r="K136" s="25"/>
      <c r="L136" s="19">
        <f t="shared" ref="L136" si="63">SUM(L127:L135)</f>
        <v>0</v>
      </c>
    </row>
    <row r="137" spans="1:12" ht="15" x14ac:dyDescent="0.2">
      <c r="A137" s="33">
        <f>A119</f>
        <v>2</v>
      </c>
      <c r="B137" s="33">
        <f>B119</f>
        <v>2</v>
      </c>
      <c r="C137" s="56" t="s">
        <v>4</v>
      </c>
      <c r="D137" s="57"/>
      <c r="E137" s="31"/>
      <c r="F137" s="32">
        <f>F126+F136</f>
        <v>0</v>
      </c>
      <c r="G137" s="32">
        <f t="shared" ref="G137" si="64">G126+G136</f>
        <v>0</v>
      </c>
      <c r="H137" s="32">
        <f t="shared" ref="H137" si="65">H126+H136</f>
        <v>0</v>
      </c>
      <c r="I137" s="32">
        <f t="shared" ref="I137" si="66">I126+I136</f>
        <v>0</v>
      </c>
      <c r="J137" s="32">
        <f t="shared" ref="J137:L137" si="67">J126+J136</f>
        <v>0</v>
      </c>
      <c r="K137" s="32"/>
      <c r="L137" s="32">
        <f t="shared" si="67"/>
        <v>0</v>
      </c>
    </row>
    <row r="138" spans="1:12" ht="15" x14ac:dyDescent="0.25">
      <c r="A138" s="20">
        <v>2</v>
      </c>
      <c r="B138" s="21">
        <v>3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8">SUM(G138:G144)</f>
        <v>0</v>
      </c>
      <c r="H145" s="19">
        <f t="shared" si="68"/>
        <v>0</v>
      </c>
      <c r="I145" s="19">
        <f t="shared" si="68"/>
        <v>0</v>
      </c>
      <c r="J145" s="19">
        <f t="shared" si="68"/>
        <v>0</v>
      </c>
      <c r="K145" s="25"/>
      <c r="L145" s="19">
        <f t="shared" ref="L145" si="69">SUM(L138:L144)</f>
        <v>0</v>
      </c>
    </row>
    <row r="146" spans="1:12" ht="15" x14ac:dyDescent="0.25">
      <c r="A146" s="26">
        <f>A138</f>
        <v>2</v>
      </c>
      <c r="B146" s="13">
        <f>B138</f>
        <v>3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70">SUM(G146:G154)</f>
        <v>0</v>
      </c>
      <c r="H155" s="19">
        <f t="shared" si="70"/>
        <v>0</v>
      </c>
      <c r="I155" s="19">
        <f t="shared" si="70"/>
        <v>0</v>
      </c>
      <c r="J155" s="19">
        <f t="shared" si="70"/>
        <v>0</v>
      </c>
      <c r="K155" s="25"/>
      <c r="L155" s="19">
        <f t="shared" ref="L155" si="71">SUM(L146:L154)</f>
        <v>0</v>
      </c>
    </row>
    <row r="156" spans="1:12" ht="15" x14ac:dyDescent="0.2">
      <c r="A156" s="29">
        <f>A138</f>
        <v>2</v>
      </c>
      <c r="B156" s="30">
        <f>B138</f>
        <v>3</v>
      </c>
      <c r="C156" s="56" t="s">
        <v>4</v>
      </c>
      <c r="D156" s="57"/>
      <c r="E156" s="31"/>
      <c r="F156" s="32">
        <f>F145+F155</f>
        <v>0</v>
      </c>
      <c r="G156" s="32">
        <f t="shared" ref="G156" si="72">G145+G155</f>
        <v>0</v>
      </c>
      <c r="H156" s="32">
        <f t="shared" ref="H156" si="73">H145+H155</f>
        <v>0</v>
      </c>
      <c r="I156" s="32">
        <f t="shared" ref="I156" si="74">I145+I155</f>
        <v>0</v>
      </c>
      <c r="J156" s="32">
        <f t="shared" ref="J156:L156" si="75">J145+J155</f>
        <v>0</v>
      </c>
      <c r="K156" s="32"/>
      <c r="L156" s="32">
        <f t="shared" si="75"/>
        <v>0</v>
      </c>
    </row>
    <row r="157" spans="1:12" ht="15" x14ac:dyDescent="0.25">
      <c r="A157" s="20">
        <v>2</v>
      </c>
      <c r="B157" s="21">
        <v>4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6">SUM(G157:G163)</f>
        <v>0</v>
      </c>
      <c r="H164" s="19">
        <f t="shared" si="76"/>
        <v>0</v>
      </c>
      <c r="I164" s="19">
        <f t="shared" si="76"/>
        <v>0</v>
      </c>
      <c r="J164" s="19">
        <f t="shared" si="76"/>
        <v>0</v>
      </c>
      <c r="K164" s="25"/>
      <c r="L164" s="19">
        <f t="shared" ref="L164" si="77">SUM(L157:L163)</f>
        <v>0</v>
      </c>
    </row>
    <row r="165" spans="1:12" ht="15" x14ac:dyDescent="0.25">
      <c r="A165" s="26">
        <f>A157</f>
        <v>2</v>
      </c>
      <c r="B165" s="13">
        <f>B157</f>
        <v>4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8">SUM(G165:G173)</f>
        <v>0</v>
      </c>
      <c r="H174" s="19">
        <f t="shared" si="78"/>
        <v>0</v>
      </c>
      <c r="I174" s="19">
        <f t="shared" si="78"/>
        <v>0</v>
      </c>
      <c r="J174" s="19">
        <f t="shared" si="78"/>
        <v>0</v>
      </c>
      <c r="K174" s="25"/>
      <c r="L174" s="19">
        <f t="shared" ref="L174" si="79">SUM(L165:L173)</f>
        <v>0</v>
      </c>
    </row>
    <row r="175" spans="1:12" ht="15" x14ac:dyDescent="0.2">
      <c r="A175" s="29">
        <f>A157</f>
        <v>2</v>
      </c>
      <c r="B175" s="30">
        <f>B157</f>
        <v>4</v>
      </c>
      <c r="C175" s="56" t="s">
        <v>4</v>
      </c>
      <c r="D175" s="57"/>
      <c r="E175" s="31"/>
      <c r="F175" s="32">
        <f>F164+F174</f>
        <v>0</v>
      </c>
      <c r="G175" s="32">
        <f t="shared" ref="G175" si="80">G164+G174</f>
        <v>0</v>
      </c>
      <c r="H175" s="32">
        <f t="shared" ref="H175" si="81">H164+H174</f>
        <v>0</v>
      </c>
      <c r="I175" s="32">
        <f t="shared" ref="I175" si="82">I164+I174</f>
        <v>0</v>
      </c>
      <c r="J175" s="32">
        <f t="shared" ref="J175:L175" si="83">J164+J174</f>
        <v>0</v>
      </c>
      <c r="K175" s="32"/>
      <c r="L175" s="32">
        <f t="shared" si="83"/>
        <v>0</v>
      </c>
    </row>
    <row r="176" spans="1:12" ht="15" x14ac:dyDescent="0.25">
      <c r="A176" s="20">
        <v>2</v>
      </c>
      <c r="B176" s="21">
        <v>5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4">SUM(G176:G182)</f>
        <v>0</v>
      </c>
      <c r="H183" s="19">
        <f t="shared" si="84"/>
        <v>0</v>
      </c>
      <c r="I183" s="19">
        <f t="shared" si="84"/>
        <v>0</v>
      </c>
      <c r="J183" s="19">
        <f t="shared" si="84"/>
        <v>0</v>
      </c>
      <c r="K183" s="25"/>
      <c r="L183" s="19">
        <f t="shared" ref="L183" si="85">SUM(L176:L182)</f>
        <v>0</v>
      </c>
    </row>
    <row r="184" spans="1:12" ht="15" x14ac:dyDescent="0.25">
      <c r="A184" s="26">
        <f>A176</f>
        <v>2</v>
      </c>
      <c r="B184" s="13">
        <f>B176</f>
        <v>5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6">SUM(G184:G192)</f>
        <v>0</v>
      </c>
      <c r="H193" s="19">
        <f t="shared" si="86"/>
        <v>0</v>
      </c>
      <c r="I193" s="19">
        <f t="shared" si="86"/>
        <v>0</v>
      </c>
      <c r="J193" s="19">
        <f t="shared" si="86"/>
        <v>0</v>
      </c>
      <c r="K193" s="25"/>
      <c r="L193" s="19">
        <f t="shared" ref="L193" si="87">SUM(L184:L192)</f>
        <v>0</v>
      </c>
    </row>
    <row r="194" spans="1:12" ht="15" x14ac:dyDescent="0.2">
      <c r="A194" s="29">
        <f>A176</f>
        <v>2</v>
      </c>
      <c r="B194" s="30">
        <f>B176</f>
        <v>5</v>
      </c>
      <c r="C194" s="56" t="s">
        <v>4</v>
      </c>
      <c r="D194" s="57"/>
      <c r="E194" s="31"/>
      <c r="F194" s="32">
        <f>F183+F193</f>
        <v>0</v>
      </c>
      <c r="G194" s="32">
        <f t="shared" ref="G194" si="88">G183+G193</f>
        <v>0</v>
      </c>
      <c r="H194" s="32">
        <f t="shared" ref="H194" si="89">H183+H193</f>
        <v>0</v>
      </c>
      <c r="I194" s="32">
        <f t="shared" ref="I194" si="90">I183+I193</f>
        <v>0</v>
      </c>
      <c r="J194" s="32">
        <f t="shared" ref="J194:L194" si="91">J183+J193</f>
        <v>0</v>
      </c>
      <c r="K194" s="32"/>
      <c r="L194" s="32">
        <f t="shared" si="91"/>
        <v>0</v>
      </c>
    </row>
    <row r="195" spans="1:12" x14ac:dyDescent="0.2">
      <c r="A195" s="27"/>
      <c r="B195" s="28"/>
      <c r="C195" s="58" t="s">
        <v>5</v>
      </c>
      <c r="D195" s="58"/>
      <c r="E195" s="58"/>
      <c r="F195" s="34">
        <f>(F23+F42+F61+F80+F99+F118+F137+F156+F175+F194)/(IF(F23=0,0,1)+IF(F42=0,0,1)+IF(F61=0,0,1)+IF(F80=0,0,1)+IF(F99=0,0,1)+IF(F118=0,0,1)+IF(F137=0,0,1)+IF(F156=0,0,1)+IF(F175=0,0,1)+IF(F194=0,0,1))</f>
        <v>545</v>
      </c>
      <c r="G195" s="34">
        <f t="shared" ref="G195:J195" si="92">(G23+G42+G61+G80+G99+G118+G137+G156+G175+G194)/(IF(G23=0,0,1)+IF(G42=0,0,1)+IF(G61=0,0,1)+IF(G80=0,0,1)+IF(G99=0,0,1)+IF(G118=0,0,1)+IF(G137=0,0,1)+IF(G156=0,0,1)+IF(G175=0,0,1)+IF(G194=0,0,1))</f>
        <v>22.5</v>
      </c>
      <c r="H195" s="34">
        <f t="shared" si="92"/>
        <v>50.1</v>
      </c>
      <c r="I195" s="34">
        <f t="shared" si="92"/>
        <v>160.19999999999999</v>
      </c>
      <c r="J195" s="34">
        <f t="shared" si="92"/>
        <v>519</v>
      </c>
      <c r="K195" s="34"/>
      <c r="L195" s="34">
        <f t="shared" ref="L195" si="93">(L23+L42+L61+L80+L99+L118+L137+L156+L175+L194)/(IF(L23=0,0,1)+IF(L42=0,0,1)+IF(L61=0,0,1)+IF(L80=0,0,1)+IF(L99=0,0,1)+IF(L118=0,0,1)+IF(L137=0,0,1)+IF(L156=0,0,1)+IF(L175=0,0,1)+IF(L194=0,0,1))</f>
        <v>74</v>
      </c>
    </row>
  </sheetData>
  <mergeCells count="14">
    <mergeCell ref="C1:E1"/>
    <mergeCell ref="H1:K1"/>
    <mergeCell ref="H2:K2"/>
    <mergeCell ref="C42:D42"/>
    <mergeCell ref="C61:D61"/>
    <mergeCell ref="C80:D80"/>
    <mergeCell ref="C99:D99"/>
    <mergeCell ref="C23:D23"/>
    <mergeCell ref="C195:E195"/>
    <mergeCell ref="C194:D194"/>
    <mergeCell ref="C118:D118"/>
    <mergeCell ref="C137:D137"/>
    <mergeCell ref="C156:D156"/>
    <mergeCell ref="C175:D17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2023-10-21T12:59:56Z</cp:lastPrinted>
  <dcterms:created xsi:type="dcterms:W3CDTF">2022-05-16T14:23:56Z</dcterms:created>
  <dcterms:modified xsi:type="dcterms:W3CDTF">2023-10-23T11:58:32Z</dcterms:modified>
</cp:coreProperties>
</file>