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0" windowWidth="29040" windowHeight="15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J81" i="1"/>
  <c r="I81" i="1"/>
  <c r="H81" i="1"/>
  <c r="G81" i="1"/>
  <c r="F81" i="1"/>
  <c r="G62" i="1"/>
  <c r="L62" i="1"/>
  <c r="F62" i="1"/>
  <c r="J43" i="1"/>
  <c r="H43" i="1"/>
  <c r="G43" i="1"/>
  <c r="I43" i="1"/>
  <c r="L43" i="1"/>
  <c r="F43" i="1"/>
  <c r="I24" i="1"/>
  <c r="J24" i="1"/>
  <c r="L24" i="1"/>
  <c r="G24" i="1"/>
  <c r="G196" i="1" s="1"/>
  <c r="H24" i="1"/>
  <c r="F24" i="1"/>
  <c r="J196" i="1" l="1"/>
  <c r="H196" i="1"/>
  <c r="I196" i="1"/>
  <c r="L196" i="1"/>
  <c r="F196" i="1"/>
</calcChain>
</file>

<file path=xl/sharedStrings.xml><?xml version="1.0" encoding="utf-8"?>
<sst xmlns="http://schemas.openxmlformats.org/spreadsheetml/2006/main" count="248" uniqueCount="72">
  <si>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</si>
  <si>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</si>
  <si>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</si>
  <si>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</si>
  <si>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</si>
  <si>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</si>
  <si>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</si>
  <si>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</si>
  <si>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</si>
  <si>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</si>
  <si>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</si>
  <si>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</si>
  <si>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</si>
  <si>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</si>
  <si>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</si>
  <si>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</si>
  <si>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</si>
  <si>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</si>
  <si>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</si>
  <si>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</si>
  <si>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</si>
  <si>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</si>
  <si>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</si>
  <si>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</si>
  <si>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</si>
  <si>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</si>
  <si>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</si>
  <si>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</si>
  <si>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</si>
  <si>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</si>
  <si>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</si>
  <si>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</si>
  <si>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</si>
  <si>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</si>
  <si>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</si>
  <si>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</si>
  <si>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</si>
  <si>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</si>
  <si>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</si>
  <si>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д.Кривское</t>
  </si>
  <si>
    <t>директор</t>
  </si>
  <si>
    <t>Селезнева Е.М.</t>
  </si>
  <si>
    <t>Макароны с сыром</t>
  </si>
  <si>
    <t>Чай с лимоном</t>
  </si>
  <si>
    <t>Фрукты</t>
  </si>
  <si>
    <t>Бутерброд с маслом и с сыром</t>
  </si>
  <si>
    <t>Конфеты желейные</t>
  </si>
  <si>
    <t>Кекс</t>
  </si>
  <si>
    <t>Сушки</t>
  </si>
  <si>
    <t>Сырники из творога со сгущенным молоком</t>
  </si>
  <si>
    <t>Какао с молоком</t>
  </si>
  <si>
    <t>Оладьи с вареньем</t>
  </si>
  <si>
    <t>Пастила</t>
  </si>
  <si>
    <t>Бутерброд с сыром</t>
  </si>
  <si>
    <t>Яйцо вареное</t>
  </si>
  <si>
    <t>Хлеб</t>
  </si>
  <si>
    <t>Омлет из яиц</t>
  </si>
  <si>
    <t>Горошек зеленый</t>
  </si>
  <si>
    <t>Каша рисовая с молоком</t>
  </si>
  <si>
    <t>Бутерброд с колбасой</t>
  </si>
  <si>
    <t>Йогурт</t>
  </si>
  <si>
    <t xml:space="preserve">Сухари </t>
  </si>
  <si>
    <t>Каша Дружба</t>
  </si>
  <si>
    <t>Запеканка творожная со сметаной</t>
  </si>
  <si>
    <t>Мармелад</t>
  </si>
  <si>
    <t>Каша пшенная</t>
  </si>
  <si>
    <t>Рагу из овощей</t>
  </si>
  <si>
    <t>Сосиски</t>
  </si>
  <si>
    <t xml:space="preserve">Фрукты </t>
  </si>
  <si>
    <t>Конфеты Желейные</t>
  </si>
  <si>
    <t>Кукуруза консервированная</t>
  </si>
  <si>
    <t>Блинчики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</si>
</sst>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22.5</v>
      </c>
      <c r="H6" s="40">
        <v>28</v>
      </c>
      <c r="I6" s="40">
        <v>84.3</v>
      </c>
      <c r="J6" s="40">
        <v>653.79999999999995</v>
      </c>
      <c r="K6" s="41">
        <v>108</v>
      </c>
      <c r="L6" s="40">
        <v>21.3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5.0999999999999996</v>
      </c>
      <c r="H9" s="43">
        <v>6.6</v>
      </c>
      <c r="I9" s="43">
        <v>17.8</v>
      </c>
      <c r="J9" s="43">
        <v>127</v>
      </c>
      <c r="K9" s="44"/>
      <c r="L9" s="43">
        <v>16.8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50</v>
      </c>
      <c r="G12" s="43">
        <v>2</v>
      </c>
      <c r="H12" s="43">
        <v>3.9</v>
      </c>
      <c r="I12" s="43">
        <v>22.1</v>
      </c>
      <c r="J12" s="43">
        <v>129</v>
      </c>
      <c r="K12" s="44"/>
      <c r="L12" s="43">
        <v>11.68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31.2</v>
      </c>
      <c r="H13" s="19">
        <f t="shared" si="0"/>
        <v>44.6</v>
      </c>
      <c r="I13" s="19">
        <f t="shared" si="0"/>
        <v>215.2</v>
      </c>
      <c r="J13" s="19">
        <f t="shared" si="0"/>
        <v>1022.8</v>
      </c>
      <c r="K13" s="25"/>
      <c r="L13" s="19">
        <f t="shared" ref="L13" si="1">SUM(L6:L12)</f>
        <v>78.640000000000015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645</v>
      </c>
      <c r="G24" s="32">
        <f t="shared" ref="G24:J24" si="4">G13+G23</f>
        <v>31.2</v>
      </c>
      <c r="H24" s="32">
        <f t="shared" si="4"/>
        <v>44.6</v>
      </c>
      <c r="I24" s="32">
        <f t="shared" si="4"/>
        <v>215.2</v>
      </c>
      <c r="J24" s="32">
        <f t="shared" si="4"/>
        <v>1022.8</v>
      </c>
      <c r="K24" s="32"/>
      <c r="L24" s="32">
        <f t="shared" ref="L24" si="5">L13+L23</f>
        <v>78.640000000000015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11.4</v>
      </c>
      <c r="H25" s="40">
        <v>13.9</v>
      </c>
      <c r="I25" s="40">
        <v>21.9</v>
      </c>
      <c r="J25" s="40">
        <v>265</v>
      </c>
      <c r="K25" s="41">
        <v>463</v>
      </c>
      <c r="L25" s="40">
        <v>54.81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12.6</v>
      </c>
      <c r="H27" s="43">
        <v>16.899999999999999</v>
      </c>
      <c r="I27" s="43">
        <v>68.400000000000006</v>
      </c>
      <c r="J27" s="43">
        <v>469.2</v>
      </c>
      <c r="K27" s="44">
        <v>204</v>
      </c>
      <c r="L27" s="43">
        <v>9.9499999999999993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3.1</v>
      </c>
      <c r="H28" s="43">
        <v>7.4</v>
      </c>
      <c r="I28" s="43">
        <v>18.899999999999999</v>
      </c>
      <c r="J28" s="43">
        <v>76</v>
      </c>
      <c r="K28" s="44"/>
      <c r="L28" s="43">
        <v>6.82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150</v>
      </c>
      <c r="G29" s="43">
        <v>0.1</v>
      </c>
      <c r="H29" s="43">
        <v>0.1</v>
      </c>
      <c r="I29" s="43">
        <v>1.2</v>
      </c>
      <c r="J29" s="43">
        <v>5</v>
      </c>
      <c r="K29" s="44">
        <v>351</v>
      </c>
      <c r="L29" s="43">
        <v>13.35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27.200000000000003</v>
      </c>
      <c r="H32" s="19">
        <f t="shared" ref="H32" si="7">SUM(H25:H31)</f>
        <v>38.299999999999997</v>
      </c>
      <c r="I32" s="19">
        <f t="shared" ref="I32" si="8">SUM(I25:I31)</f>
        <v>110.40000000000002</v>
      </c>
      <c r="J32" s="19">
        <f t="shared" ref="J32:L32" si="9">SUM(J25:J31)</f>
        <v>815.2</v>
      </c>
      <c r="K32" s="25"/>
      <c r="L32" s="19">
        <f t="shared" si="9"/>
        <v>84.93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520</v>
      </c>
      <c r="G43" s="32">
        <f t="shared" ref="G43" si="14">G32+G42</f>
        <v>27.200000000000003</v>
      </c>
      <c r="H43" s="32">
        <f t="shared" ref="H43" si="15">H32+H42</f>
        <v>38.299999999999997</v>
      </c>
      <c r="I43" s="32">
        <f t="shared" ref="I43" si="16">I32+I42</f>
        <v>110.40000000000002</v>
      </c>
      <c r="J43" s="32">
        <f t="shared" ref="J43:L43" si="17">J32+J42</f>
        <v>815.2</v>
      </c>
      <c r="K43" s="32"/>
      <c r="L43" s="32">
        <f t="shared" si="17"/>
        <v>84.93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2.1</v>
      </c>
      <c r="H44" s="40">
        <v>9</v>
      </c>
      <c r="I44" s="40">
        <v>71</v>
      </c>
      <c r="J44" s="40">
        <v>232</v>
      </c>
      <c r="K44" s="41">
        <v>1046</v>
      </c>
      <c r="L44" s="40">
        <v>16.5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40</v>
      </c>
      <c r="G45" s="43">
        <v>0.2</v>
      </c>
      <c r="H45" s="43">
        <v>2.1</v>
      </c>
      <c r="I45" s="43">
        <v>9</v>
      </c>
      <c r="J45" s="43">
        <v>49</v>
      </c>
      <c r="K45" s="44"/>
      <c r="L45" s="43">
        <v>8.0399999999999991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0.3</v>
      </c>
      <c r="H46" s="43">
        <v>0.1</v>
      </c>
      <c r="I46" s="43">
        <v>15.8</v>
      </c>
      <c r="J46" s="43">
        <v>61</v>
      </c>
      <c r="K46" s="44">
        <v>198</v>
      </c>
      <c r="L46" s="43">
        <v>2.3199999999999998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1.2</v>
      </c>
      <c r="H47" s="43">
        <v>5</v>
      </c>
      <c r="I47" s="43">
        <v>46</v>
      </c>
      <c r="J47" s="43">
        <v>71</v>
      </c>
      <c r="K47" s="44"/>
      <c r="L47" s="43">
        <v>9.4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0.1</v>
      </c>
      <c r="H48" s="43">
        <v>0.1</v>
      </c>
      <c r="I48" s="43">
        <v>1.2</v>
      </c>
      <c r="J48" s="43">
        <v>5</v>
      </c>
      <c r="K48" s="44"/>
      <c r="L48" s="43">
        <v>13.35</v>
      </c>
    </row>
    <row r="49" spans="1:12" ht="15" x14ac:dyDescent="0.25">
      <c r="A49" s="23"/>
      <c r="B49" s="15"/>
      <c r="C49" s="11"/>
      <c r="D49" s="6"/>
      <c r="E49" s="42" t="s">
        <v>54</v>
      </c>
      <c r="F49" s="43">
        <v>40</v>
      </c>
      <c r="G49" s="43">
        <v>11</v>
      </c>
      <c r="H49" s="43">
        <v>10</v>
      </c>
      <c r="I49" s="43">
        <v>0.6</v>
      </c>
      <c r="J49" s="43">
        <v>78</v>
      </c>
      <c r="K49" s="44">
        <v>279</v>
      </c>
      <c r="L49" s="43">
        <v>6.3</v>
      </c>
    </row>
    <row r="50" spans="1:12" ht="15" x14ac:dyDescent="0.25">
      <c r="A50" s="23"/>
      <c r="B50" s="15"/>
      <c r="C50" s="11"/>
      <c r="D50" s="6"/>
      <c r="E50" s="42" t="s">
        <v>47</v>
      </c>
      <c r="F50" s="43">
        <v>50</v>
      </c>
      <c r="G50" s="43">
        <v>2</v>
      </c>
      <c r="H50" s="43">
        <v>3.9</v>
      </c>
      <c r="I50" s="43">
        <v>22.1</v>
      </c>
      <c r="J50" s="43">
        <v>129</v>
      </c>
      <c r="K50" s="44">
        <v>333</v>
      </c>
      <c r="L50" s="43">
        <v>11.68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 t="shared" ref="G51" si="18">SUM(G44:G50)</f>
        <v>16.899999999999999</v>
      </c>
      <c r="H51" s="19">
        <f t="shared" ref="H51" si="19">SUM(H44:H50)</f>
        <v>30.2</v>
      </c>
      <c r="I51" s="19">
        <f t="shared" ref="I51" si="20">SUM(I44:I50)</f>
        <v>165.7</v>
      </c>
      <c r="J51" s="19">
        <f t="shared" ref="J51:L51" si="21">SUM(J44:J50)</f>
        <v>625</v>
      </c>
      <c r="K51" s="25"/>
      <c r="L51" s="19">
        <f t="shared" si="21"/>
        <v>67.59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670</v>
      </c>
      <c r="G62" s="32">
        <f t="shared" ref="G62" si="26">G51+G61</f>
        <v>16.899999999999999</v>
      </c>
      <c r="H62" s="32">
        <f t="shared" ref="H62" si="27">H51+H61</f>
        <v>30.2</v>
      </c>
      <c r="I62" s="32">
        <f t="shared" ref="I62" si="28">I51+I61</f>
        <v>165.7</v>
      </c>
      <c r="J62" s="32">
        <f t="shared" ref="J62:L62" si="29">J51+J61</f>
        <v>625</v>
      </c>
      <c r="K62" s="32"/>
      <c r="L62" s="32">
        <f t="shared" si="29"/>
        <v>67.59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5.3</v>
      </c>
      <c r="H63" s="40">
        <v>8.5</v>
      </c>
      <c r="I63" s="40">
        <v>1</v>
      </c>
      <c r="J63" s="40">
        <v>101.5</v>
      </c>
      <c r="K63" s="41">
        <v>111</v>
      </c>
      <c r="L63" s="40">
        <v>32.43</v>
      </c>
    </row>
    <row r="64" spans="1:12" ht="15" x14ac:dyDescent="0.25">
      <c r="A64" s="23"/>
      <c r="B64" s="15"/>
      <c r="C64" s="11"/>
      <c r="D64" s="6"/>
      <c r="E64" s="42" t="s">
        <v>57</v>
      </c>
      <c r="F64" s="43">
        <v>50</v>
      </c>
      <c r="G64" s="43">
        <v>5</v>
      </c>
      <c r="H64" s="43">
        <v>0.4</v>
      </c>
      <c r="I64" s="43">
        <v>8</v>
      </c>
      <c r="J64" s="43">
        <v>71</v>
      </c>
      <c r="K64" s="44"/>
      <c r="L64" s="43">
        <v>5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0.3</v>
      </c>
      <c r="H65" s="43">
        <v>0.1</v>
      </c>
      <c r="I65" s="43">
        <v>15.8</v>
      </c>
      <c r="J65" s="43">
        <v>61</v>
      </c>
      <c r="K65" s="44">
        <v>198</v>
      </c>
      <c r="L65" s="43">
        <v>2.3199999999999998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1.2</v>
      </c>
      <c r="H66" s="43">
        <v>5</v>
      </c>
      <c r="I66" s="43">
        <v>46</v>
      </c>
      <c r="J66" s="43">
        <v>71</v>
      </c>
      <c r="K66" s="44"/>
      <c r="L66" s="43">
        <v>9.4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150</v>
      </c>
      <c r="G67" s="43">
        <v>0.1</v>
      </c>
      <c r="H67" s="43">
        <v>0.1</v>
      </c>
      <c r="I67" s="43">
        <v>1.2</v>
      </c>
      <c r="J67" s="43">
        <v>5</v>
      </c>
      <c r="K67" s="44"/>
      <c r="L67" s="43">
        <v>13.35</v>
      </c>
    </row>
    <row r="68" spans="1:12" ht="15" x14ac:dyDescent="0.25">
      <c r="A68" s="23"/>
      <c r="B68" s="15"/>
      <c r="C68" s="11"/>
      <c r="D68" s="6"/>
      <c r="E68" s="42" t="s">
        <v>46</v>
      </c>
      <c r="F68" s="43">
        <v>45</v>
      </c>
      <c r="G68" s="43">
        <v>1.2</v>
      </c>
      <c r="H68" s="43">
        <v>5.9</v>
      </c>
      <c r="I68" s="43">
        <v>74</v>
      </c>
      <c r="J68" s="43">
        <v>47</v>
      </c>
      <c r="K68" s="44"/>
      <c r="L68" s="43">
        <v>13.19</v>
      </c>
    </row>
    <row r="69" spans="1:12" ht="15" x14ac:dyDescent="0.25">
      <c r="A69" s="23"/>
      <c r="B69" s="15"/>
      <c r="C69" s="11"/>
      <c r="D69" s="6"/>
      <c r="E69" s="42" t="s">
        <v>48</v>
      </c>
      <c r="F69" s="43">
        <v>20</v>
      </c>
      <c r="G69" s="43">
        <v>3.1</v>
      </c>
      <c r="H69" s="43">
        <v>7.4</v>
      </c>
      <c r="I69" s="43">
        <v>18.899999999999999</v>
      </c>
      <c r="J69" s="43">
        <v>76</v>
      </c>
      <c r="K69" s="44"/>
      <c r="L69" s="43">
        <v>6.82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655</v>
      </c>
      <c r="G70" s="19">
        <f t="shared" ref="G70" si="30">SUM(G63:G69)</f>
        <v>16.2</v>
      </c>
      <c r="H70" s="19">
        <f t="shared" ref="H70" si="31">SUM(H63:H69)</f>
        <v>27.4</v>
      </c>
      <c r="I70" s="19">
        <f t="shared" ref="I70" si="32">SUM(I63:I69)</f>
        <v>164.9</v>
      </c>
      <c r="J70" s="19">
        <f t="shared" ref="J70:L70" si="33">SUM(J63:J69)</f>
        <v>432.5</v>
      </c>
      <c r="K70" s="25"/>
      <c r="L70" s="19">
        <f t="shared" si="33"/>
        <v>82.509999999999991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655</v>
      </c>
      <c r="G81" s="32">
        <f t="shared" ref="G81" si="38">G70+G80</f>
        <v>16.2</v>
      </c>
      <c r="H81" s="32">
        <f t="shared" ref="H81" si="39">H70+H80</f>
        <v>27.4</v>
      </c>
      <c r="I81" s="32">
        <f t="shared" ref="I81" si="40">I70+I80</f>
        <v>164.9</v>
      </c>
      <c r="J81" s="32">
        <f t="shared" ref="J81:L81" si="41">J70+J80</f>
        <v>432.5</v>
      </c>
      <c r="K81" s="32"/>
      <c r="L81" s="32">
        <f t="shared" si="41"/>
        <v>82.509999999999991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5</v>
      </c>
      <c r="H82" s="40">
        <v>9</v>
      </c>
      <c r="I82" s="40">
        <v>1</v>
      </c>
      <c r="J82" s="40">
        <v>214</v>
      </c>
      <c r="K82" s="41">
        <v>95</v>
      </c>
      <c r="L82" s="40">
        <v>18.54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40</v>
      </c>
      <c r="G83" s="43">
        <v>6.3</v>
      </c>
      <c r="H83" s="43">
        <v>9.4</v>
      </c>
      <c r="I83" s="43">
        <v>8.1</v>
      </c>
      <c r="J83" s="43">
        <v>139</v>
      </c>
      <c r="K83" s="44"/>
      <c r="L83" s="43">
        <v>7.5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12.6</v>
      </c>
      <c r="H84" s="43">
        <v>16.899999999999999</v>
      </c>
      <c r="I84" s="43">
        <v>68.400000000000006</v>
      </c>
      <c r="J84" s="43">
        <v>469.2</v>
      </c>
      <c r="K84" s="44">
        <v>204</v>
      </c>
      <c r="L84" s="43">
        <v>9.9499999999999993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2.2999999999999998</v>
      </c>
      <c r="H85" s="43">
        <v>0.2</v>
      </c>
      <c r="I85" s="43">
        <v>14.6</v>
      </c>
      <c r="J85" s="43">
        <v>71</v>
      </c>
      <c r="K85" s="44">
        <v>299</v>
      </c>
      <c r="L85" s="43">
        <v>2.25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150</v>
      </c>
      <c r="G86" s="43">
        <v>0.1</v>
      </c>
      <c r="H86" s="43">
        <v>0.1</v>
      </c>
      <c r="I86" s="43">
        <v>1.2</v>
      </c>
      <c r="J86" s="43">
        <v>5</v>
      </c>
      <c r="K86" s="44"/>
      <c r="L86" s="43">
        <v>8.9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90</v>
      </c>
      <c r="G87" s="43">
        <v>5</v>
      </c>
      <c r="H87" s="43">
        <v>3.2</v>
      </c>
      <c r="I87" s="43">
        <v>4.2</v>
      </c>
      <c r="J87" s="43">
        <v>63</v>
      </c>
      <c r="K87" s="44"/>
      <c r="L87" s="43">
        <v>25</v>
      </c>
    </row>
    <row r="88" spans="1:12" ht="15" x14ac:dyDescent="0.25">
      <c r="A88" s="23"/>
      <c r="B88" s="15"/>
      <c r="C88" s="11"/>
      <c r="D88" s="6"/>
      <c r="E88" s="42" t="s">
        <v>61</v>
      </c>
      <c r="F88" s="43"/>
      <c r="G88" s="43">
        <v>3.3</v>
      </c>
      <c r="H88" s="43">
        <v>1.1000000000000001</v>
      </c>
      <c r="I88" s="43">
        <v>34.700000000000003</v>
      </c>
      <c r="J88" s="43">
        <v>168</v>
      </c>
      <c r="K88" s="44"/>
      <c r="L88" s="43">
        <v>7.99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34.6</v>
      </c>
      <c r="H89" s="19">
        <f t="shared" ref="H89" si="43">SUM(H82:H88)</f>
        <v>39.900000000000006</v>
      </c>
      <c r="I89" s="19">
        <f t="shared" ref="I89" si="44">SUM(I82:I88)</f>
        <v>132.19999999999999</v>
      </c>
      <c r="J89" s="19">
        <f t="shared" ref="J89:L89" si="45">SUM(J82:J88)</f>
        <v>1129.2</v>
      </c>
      <c r="K89" s="25"/>
      <c r="L89" s="19">
        <f t="shared" si="45"/>
        <v>80.129999999999981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710</v>
      </c>
      <c r="G100" s="32">
        <f t="shared" ref="G100" si="50">G89+G99</f>
        <v>34.6</v>
      </c>
      <c r="H100" s="32">
        <f t="shared" ref="H100" si="51">H89+H99</f>
        <v>39.900000000000006</v>
      </c>
      <c r="I100" s="32">
        <f t="shared" ref="I100" si="52">I89+I99</f>
        <v>132.19999999999999</v>
      </c>
      <c r="J100" s="32">
        <f t="shared" ref="J100:L100" si="53">J89+J99</f>
        <v>1129.2</v>
      </c>
      <c r="K100" s="32"/>
      <c r="L100" s="32">
        <f t="shared" si="53"/>
        <v>80.129999999999981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6.5</v>
      </c>
      <c r="H101" s="40">
        <v>13</v>
      </c>
      <c r="I101" s="40">
        <v>33.6</v>
      </c>
      <c r="J101" s="40">
        <v>277.2</v>
      </c>
      <c r="K101" s="41">
        <v>90</v>
      </c>
      <c r="L101" s="40">
        <v>14.73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/>
      <c r="G102" s="43">
        <v>3.3</v>
      </c>
      <c r="H102" s="43">
        <v>1.1000000000000001</v>
      </c>
      <c r="I102" s="43">
        <v>34.700000000000003</v>
      </c>
      <c r="J102" s="43">
        <v>168</v>
      </c>
      <c r="K102" s="44"/>
      <c r="L102" s="43">
        <v>7.99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0.3</v>
      </c>
      <c r="H103" s="43">
        <v>0.1</v>
      </c>
      <c r="I103" s="43">
        <v>15.8</v>
      </c>
      <c r="J103" s="43">
        <v>61</v>
      </c>
      <c r="K103" s="44">
        <v>198</v>
      </c>
      <c r="L103" s="43">
        <v>2.3199999999999998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40</v>
      </c>
      <c r="G104" s="43">
        <v>1.2</v>
      </c>
      <c r="H104" s="43">
        <v>5</v>
      </c>
      <c r="I104" s="43">
        <v>46</v>
      </c>
      <c r="J104" s="43">
        <v>71</v>
      </c>
      <c r="K104" s="44"/>
      <c r="L104" s="43">
        <v>9.4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0.1</v>
      </c>
      <c r="H105" s="43">
        <v>0.1</v>
      </c>
      <c r="I105" s="43">
        <v>1.2</v>
      </c>
      <c r="J105" s="43">
        <v>5</v>
      </c>
      <c r="K105" s="44"/>
      <c r="L105" s="43">
        <v>8.9</v>
      </c>
    </row>
    <row r="106" spans="1:12" ht="15" x14ac:dyDescent="0.25">
      <c r="A106" s="23"/>
      <c r="B106" s="15"/>
      <c r="C106" s="11"/>
      <c r="D106" s="6"/>
      <c r="E106" s="42" t="s">
        <v>60</v>
      </c>
      <c r="F106" s="43">
        <v>90</v>
      </c>
      <c r="G106" s="43">
        <v>5</v>
      </c>
      <c r="H106" s="43">
        <v>3.2</v>
      </c>
      <c r="I106" s="43">
        <v>4.2</v>
      </c>
      <c r="J106" s="43">
        <v>63</v>
      </c>
      <c r="K106" s="44"/>
      <c r="L106" s="43">
        <v>36</v>
      </c>
    </row>
    <row r="107" spans="1:12" ht="15" x14ac:dyDescent="0.25">
      <c r="A107" s="23"/>
      <c r="B107" s="15"/>
      <c r="C107" s="11"/>
      <c r="D107" s="6"/>
      <c r="E107" s="42" t="s">
        <v>46</v>
      </c>
      <c r="F107" s="43">
        <v>45</v>
      </c>
      <c r="G107" s="43">
        <v>1.2</v>
      </c>
      <c r="H107" s="43">
        <v>5.9</v>
      </c>
      <c r="I107" s="43">
        <v>74</v>
      </c>
      <c r="J107" s="43">
        <v>47</v>
      </c>
      <c r="K107" s="44"/>
      <c r="L107" s="43">
        <v>11.72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17.599999999999998</v>
      </c>
      <c r="H108" s="19">
        <f t="shared" si="54"/>
        <v>28.4</v>
      </c>
      <c r="I108" s="19">
        <f t="shared" si="54"/>
        <v>209.5</v>
      </c>
      <c r="J108" s="19">
        <f t="shared" si="54"/>
        <v>692.2</v>
      </c>
      <c r="K108" s="25"/>
      <c r="L108" s="19">
        <f t="shared" ref="L108" si="55">SUM(L101:L107)</f>
        <v>91.06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675</v>
      </c>
      <c r="G119" s="32">
        <f t="shared" ref="G119" si="58">G108+G118</f>
        <v>17.599999999999998</v>
      </c>
      <c r="H119" s="32">
        <f t="shared" ref="H119" si="59">H108+H118</f>
        <v>28.4</v>
      </c>
      <c r="I119" s="32">
        <f t="shared" ref="I119" si="60">I108+I118</f>
        <v>209.5</v>
      </c>
      <c r="J119" s="32">
        <f t="shared" ref="J119:L119" si="61">J108+J118</f>
        <v>692.2</v>
      </c>
      <c r="K119" s="32"/>
      <c r="L119" s="32">
        <f t="shared" si="61"/>
        <v>91.06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50">
        <v>150</v>
      </c>
      <c r="G120" s="50">
        <v>11.4</v>
      </c>
      <c r="H120" s="50">
        <v>13.9</v>
      </c>
      <c r="I120" s="50">
        <v>22.1</v>
      </c>
      <c r="J120" s="50">
        <v>272</v>
      </c>
      <c r="K120" s="51">
        <v>393</v>
      </c>
      <c r="L120" s="50">
        <v>41.33</v>
      </c>
    </row>
    <row r="121" spans="1:12" ht="15" x14ac:dyDescent="0.25">
      <c r="A121" s="14"/>
      <c r="B121" s="15"/>
      <c r="C121" s="11"/>
      <c r="D121" s="6"/>
      <c r="E121" s="42" t="s">
        <v>59</v>
      </c>
      <c r="F121" s="43">
        <v>40</v>
      </c>
      <c r="G121" s="43">
        <v>6.3</v>
      </c>
      <c r="H121" s="43">
        <v>9.4</v>
      </c>
      <c r="I121" s="43">
        <v>8.1</v>
      </c>
      <c r="J121" s="43">
        <v>139</v>
      </c>
      <c r="K121" s="44"/>
      <c r="L121" s="43">
        <v>7.5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12.6</v>
      </c>
      <c r="H122" s="43">
        <v>16.899999999999999</v>
      </c>
      <c r="I122" s="43">
        <v>68.400000000000006</v>
      </c>
      <c r="J122" s="43">
        <v>469.2</v>
      </c>
      <c r="K122" s="44">
        <v>204</v>
      </c>
      <c r="L122" s="43">
        <v>9.9499999999999993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2.2999999999999998</v>
      </c>
      <c r="H123" s="43">
        <v>0.2</v>
      </c>
      <c r="I123" s="43">
        <v>14.6</v>
      </c>
      <c r="J123" s="43">
        <v>71</v>
      </c>
      <c r="K123" s="44">
        <v>299</v>
      </c>
      <c r="L123" s="43">
        <v>2.25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0.1</v>
      </c>
      <c r="H124" s="43">
        <v>0.1</v>
      </c>
      <c r="I124" s="43">
        <v>1.2</v>
      </c>
      <c r="J124" s="43">
        <v>5</v>
      </c>
      <c r="K124" s="44"/>
      <c r="L124" s="43">
        <v>8.9</v>
      </c>
    </row>
    <row r="125" spans="1:12" ht="15" x14ac:dyDescent="0.25">
      <c r="A125" s="14"/>
      <c r="B125" s="15"/>
      <c r="C125" s="11"/>
      <c r="D125" s="6"/>
      <c r="E125" s="52" t="s">
        <v>64</v>
      </c>
      <c r="F125" s="43">
        <v>50</v>
      </c>
      <c r="G125" s="43">
        <v>1.2</v>
      </c>
      <c r="H125" s="43">
        <v>5.9</v>
      </c>
      <c r="I125" s="43">
        <v>74</v>
      </c>
      <c r="J125" s="43">
        <v>47</v>
      </c>
      <c r="K125" s="44"/>
      <c r="L125" s="43">
        <v>11.72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33.9</v>
      </c>
      <c r="H127" s="19">
        <f t="shared" si="62"/>
        <v>46.400000000000006</v>
      </c>
      <c r="I127" s="19">
        <f t="shared" si="62"/>
        <v>188.4</v>
      </c>
      <c r="J127" s="19">
        <f t="shared" si="62"/>
        <v>1003.2</v>
      </c>
      <c r="K127" s="25"/>
      <c r="L127" s="19">
        <f t="shared" ref="L127" si="63">SUM(L120:L126)</f>
        <v>81.650000000000006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570</v>
      </c>
      <c r="G138" s="32">
        <f t="shared" ref="G138" si="66">G127+G137</f>
        <v>33.9</v>
      </c>
      <c r="H138" s="32">
        <f t="shared" ref="H138" si="67">H127+H137</f>
        <v>46.400000000000006</v>
      </c>
      <c r="I138" s="32">
        <f t="shared" ref="I138" si="68">I127+I137</f>
        <v>188.4</v>
      </c>
      <c r="J138" s="32">
        <f t="shared" ref="J138:L138" si="69">J127+J137</f>
        <v>1003.2</v>
      </c>
      <c r="K138" s="32"/>
      <c r="L138" s="32">
        <f t="shared" si="69"/>
        <v>81.650000000000006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65</v>
      </c>
      <c r="F139" s="40">
        <v>200</v>
      </c>
      <c r="G139" s="40">
        <v>7.9</v>
      </c>
      <c r="H139" s="40">
        <v>14.1</v>
      </c>
      <c r="I139" s="40">
        <v>34</v>
      </c>
      <c r="J139" s="40">
        <v>294</v>
      </c>
      <c r="K139" s="41">
        <v>94</v>
      </c>
      <c r="L139" s="40">
        <v>19.23</v>
      </c>
    </row>
    <row r="140" spans="1:12" ht="15" x14ac:dyDescent="0.25">
      <c r="A140" s="23"/>
      <c r="B140" s="15"/>
      <c r="C140" s="11"/>
      <c r="D140" s="6"/>
      <c r="E140" s="52" t="s">
        <v>54</v>
      </c>
      <c r="F140" s="43">
        <v>40</v>
      </c>
      <c r="G140" s="43">
        <v>12.6</v>
      </c>
      <c r="H140" s="43">
        <v>10.6</v>
      </c>
      <c r="I140" s="43">
        <v>0.7</v>
      </c>
      <c r="J140" s="43">
        <v>150</v>
      </c>
      <c r="K140" s="44"/>
      <c r="L140" s="43">
        <v>6.3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0.3</v>
      </c>
      <c r="H141" s="43">
        <v>0.1</v>
      </c>
      <c r="I141" s="43">
        <v>15.8</v>
      </c>
      <c r="J141" s="43">
        <v>61</v>
      </c>
      <c r="K141" s="44">
        <v>198</v>
      </c>
      <c r="L141" s="43">
        <v>2.3199999999999998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2.2999999999999998</v>
      </c>
      <c r="H142" s="43">
        <v>0.2</v>
      </c>
      <c r="I142" s="43">
        <v>14.6</v>
      </c>
      <c r="J142" s="43">
        <v>71</v>
      </c>
      <c r="K142" s="44">
        <v>299</v>
      </c>
      <c r="L142" s="43">
        <v>2.25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23.1</v>
      </c>
      <c r="H146" s="19">
        <f t="shared" si="70"/>
        <v>25</v>
      </c>
      <c r="I146" s="19">
        <f t="shared" si="70"/>
        <v>65.099999999999994</v>
      </c>
      <c r="J146" s="19">
        <f t="shared" si="70"/>
        <v>576</v>
      </c>
      <c r="K146" s="25"/>
      <c r="L146" s="19">
        <f t="shared" ref="L146" si="71">SUM(L139:L145)</f>
        <v>30.1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470</v>
      </c>
      <c r="G157" s="32">
        <f t="shared" ref="G157" si="74">G146+G156</f>
        <v>23.1</v>
      </c>
      <c r="H157" s="32">
        <f t="shared" ref="H157" si="75">H146+H156</f>
        <v>25</v>
      </c>
      <c r="I157" s="32">
        <f t="shared" ref="I157" si="76">I146+I156</f>
        <v>65.099999999999994</v>
      </c>
      <c r="J157" s="32">
        <f t="shared" ref="J157:L157" si="77">J146+J156</f>
        <v>576</v>
      </c>
      <c r="K157" s="32"/>
      <c r="L157" s="32">
        <f t="shared" si="77"/>
        <v>30.1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2.8</v>
      </c>
      <c r="H158" s="40">
        <v>9</v>
      </c>
      <c r="I158" s="40">
        <v>71</v>
      </c>
      <c r="J158" s="40">
        <v>241</v>
      </c>
      <c r="K158" s="41">
        <v>1044</v>
      </c>
      <c r="L158" s="40">
        <v>15.23</v>
      </c>
    </row>
    <row r="159" spans="1:12" ht="15" x14ac:dyDescent="0.25">
      <c r="A159" s="23"/>
      <c r="B159" s="15"/>
      <c r="C159" s="11"/>
      <c r="D159" s="6"/>
      <c r="E159" s="52" t="s">
        <v>64</v>
      </c>
      <c r="F159" s="43">
        <v>50</v>
      </c>
      <c r="G159" s="43">
        <v>1.2</v>
      </c>
      <c r="H159" s="43">
        <v>5.9</v>
      </c>
      <c r="I159" s="43">
        <v>74</v>
      </c>
      <c r="J159" s="43">
        <v>47</v>
      </c>
      <c r="K159" s="44"/>
      <c r="L159" s="43">
        <v>9.5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12.6</v>
      </c>
      <c r="H160" s="43">
        <v>16.899999999999999</v>
      </c>
      <c r="I160" s="43">
        <v>68.400000000000006</v>
      </c>
      <c r="J160" s="43">
        <v>469.2</v>
      </c>
      <c r="K160" s="44">
        <v>204</v>
      </c>
      <c r="L160" s="43">
        <v>9.9499999999999993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43">
        <v>1.2</v>
      </c>
      <c r="H161" s="43">
        <v>5</v>
      </c>
      <c r="I161" s="43">
        <v>46</v>
      </c>
      <c r="J161" s="43">
        <v>71</v>
      </c>
      <c r="K161" s="44"/>
      <c r="L161" s="43">
        <v>9.4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150</v>
      </c>
      <c r="G162" s="43">
        <v>0.1</v>
      </c>
      <c r="H162" s="43">
        <v>0.1</v>
      </c>
      <c r="I162" s="43">
        <v>1.2</v>
      </c>
      <c r="J162" s="43">
        <v>5</v>
      </c>
      <c r="K162" s="44"/>
      <c r="L162" s="43">
        <v>13.35</v>
      </c>
    </row>
    <row r="163" spans="1:12" ht="15" x14ac:dyDescent="0.25">
      <c r="A163" s="23"/>
      <c r="B163" s="15"/>
      <c r="C163" s="11"/>
      <c r="D163" s="6"/>
      <c r="E163" s="42" t="s">
        <v>48</v>
      </c>
      <c r="F163" s="43">
        <v>20</v>
      </c>
      <c r="G163" s="43">
        <v>3.1</v>
      </c>
      <c r="H163" s="43">
        <v>7.4</v>
      </c>
      <c r="I163" s="43">
        <v>18.899999999999999</v>
      </c>
      <c r="J163" s="43">
        <v>76</v>
      </c>
      <c r="K163" s="44"/>
      <c r="L163" s="43">
        <v>6.82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21.000000000000004</v>
      </c>
      <c r="H165" s="19">
        <f t="shared" si="78"/>
        <v>44.3</v>
      </c>
      <c r="I165" s="19">
        <f t="shared" si="78"/>
        <v>279.49999999999994</v>
      </c>
      <c r="J165" s="19">
        <f t="shared" si="78"/>
        <v>909.2</v>
      </c>
      <c r="K165" s="25"/>
      <c r="L165" s="19">
        <f t="shared" ref="L165" si="79">SUM(L158:L164)</f>
        <v>64.25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610</v>
      </c>
      <c r="G176" s="32">
        <f t="shared" ref="G176" si="82">G165+G175</f>
        <v>21.000000000000004</v>
      </c>
      <c r="H176" s="32">
        <f t="shared" ref="H176" si="83">H165+H175</f>
        <v>44.3</v>
      </c>
      <c r="I176" s="32">
        <f t="shared" ref="I176" si="84">I165+I175</f>
        <v>279.49999999999994</v>
      </c>
      <c r="J176" s="32">
        <f t="shared" ref="J176:L176" si="85">J165+J175</f>
        <v>909.2</v>
      </c>
      <c r="K176" s="32"/>
      <c r="L176" s="32">
        <f t="shared" si="85"/>
        <v>64.25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66</v>
      </c>
      <c r="F177" s="50">
        <v>200</v>
      </c>
      <c r="G177" s="50">
        <v>5</v>
      </c>
      <c r="H177" s="50">
        <v>9</v>
      </c>
      <c r="I177" s="50">
        <v>1</v>
      </c>
      <c r="J177" s="50">
        <v>214</v>
      </c>
      <c r="K177" s="51">
        <v>95</v>
      </c>
      <c r="L177" s="50">
        <v>16.57</v>
      </c>
    </row>
    <row r="178" spans="1:12" ht="15" x14ac:dyDescent="0.25">
      <c r="A178" s="23"/>
      <c r="B178" s="15"/>
      <c r="C178" s="11"/>
      <c r="D178" s="6"/>
      <c r="E178" s="55" t="s">
        <v>67</v>
      </c>
      <c r="F178" s="56">
        <v>80</v>
      </c>
      <c r="G178" s="56">
        <v>8.9</v>
      </c>
      <c r="H178" s="56">
        <v>18.8</v>
      </c>
      <c r="I178" s="56">
        <v>0.4</v>
      </c>
      <c r="J178" s="56">
        <v>226</v>
      </c>
      <c r="K178" s="57"/>
      <c r="L178" s="56">
        <v>23.2</v>
      </c>
    </row>
    <row r="179" spans="1:12" ht="15" x14ac:dyDescent="0.25">
      <c r="A179" s="23"/>
      <c r="B179" s="15"/>
      <c r="C179" s="11"/>
      <c r="D179" s="7" t="s">
        <v>22</v>
      </c>
      <c r="E179" s="58" t="s">
        <v>43</v>
      </c>
      <c r="F179" s="56">
        <v>200</v>
      </c>
      <c r="G179" s="56">
        <v>0.3</v>
      </c>
      <c r="H179" s="56">
        <v>0.1</v>
      </c>
      <c r="I179" s="56">
        <v>15.8</v>
      </c>
      <c r="J179" s="56">
        <v>61.1</v>
      </c>
      <c r="K179" s="57">
        <v>198</v>
      </c>
      <c r="L179" s="56">
        <v>2.3199999999999998</v>
      </c>
    </row>
    <row r="180" spans="1:12" ht="15" x14ac:dyDescent="0.25">
      <c r="A180" s="23"/>
      <c r="B180" s="15"/>
      <c r="C180" s="11"/>
      <c r="D180" s="7" t="s">
        <v>23</v>
      </c>
      <c r="E180" s="59" t="s">
        <v>59</v>
      </c>
      <c r="F180" s="56">
        <v>40</v>
      </c>
      <c r="G180" s="56">
        <v>6.3</v>
      </c>
      <c r="H180" s="56">
        <v>9.4</v>
      </c>
      <c r="I180" s="56">
        <v>8.1</v>
      </c>
      <c r="J180" s="56">
        <v>139</v>
      </c>
      <c r="K180" s="57"/>
      <c r="L180" s="56">
        <v>7.5</v>
      </c>
    </row>
    <row r="181" spans="1:12" ht="15" x14ac:dyDescent="0.25">
      <c r="A181" s="23"/>
      <c r="B181" s="15"/>
      <c r="C181" s="11"/>
      <c r="D181" s="7" t="s">
        <v>24</v>
      </c>
      <c r="E181" s="55" t="s">
        <v>68</v>
      </c>
      <c r="F181" s="56">
        <v>150</v>
      </c>
      <c r="G181" s="56">
        <v>0.1</v>
      </c>
      <c r="H181" s="56">
        <v>0.1</v>
      </c>
      <c r="I181" s="56">
        <v>1.2</v>
      </c>
      <c r="J181" s="56">
        <v>5</v>
      </c>
      <c r="K181" s="57"/>
      <c r="L181" s="56">
        <v>13.35</v>
      </c>
    </row>
    <row r="182" spans="1:12" ht="15" x14ac:dyDescent="0.25">
      <c r="A182" s="23"/>
      <c r="B182" s="15"/>
      <c r="C182" s="11"/>
      <c r="D182" s="6"/>
      <c r="E182" s="59" t="s">
        <v>69</v>
      </c>
      <c r="F182" s="56">
        <v>45</v>
      </c>
      <c r="G182" s="56">
        <v>1.2</v>
      </c>
      <c r="H182" s="56">
        <v>5.9</v>
      </c>
      <c r="I182" s="56">
        <v>74</v>
      </c>
      <c r="J182" s="56">
        <v>47</v>
      </c>
      <c r="K182" s="57"/>
      <c r="L182" s="56">
        <v>13.19</v>
      </c>
    </row>
    <row r="183" spans="1:12" ht="15" x14ac:dyDescent="0.25">
      <c r="A183" s="23"/>
      <c r="B183" s="15"/>
      <c r="C183" s="11"/>
      <c r="D183" s="6"/>
      <c r="E183" s="59" t="s">
        <v>70</v>
      </c>
      <c r="F183" s="56">
        <v>30</v>
      </c>
      <c r="G183" s="56">
        <v>2.2000000000000002</v>
      </c>
      <c r="H183" s="56">
        <v>0.4</v>
      </c>
      <c r="I183" s="56">
        <v>11</v>
      </c>
      <c r="J183" s="56">
        <v>51</v>
      </c>
      <c r="K183" s="57"/>
      <c r="L183" s="56">
        <v>5.23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745</v>
      </c>
      <c r="G184" s="19">
        <f t="shared" ref="G184:J184" si="86">SUM(G177:G183)</f>
        <v>24</v>
      </c>
      <c r="H184" s="19">
        <f t="shared" si="86"/>
        <v>43.7</v>
      </c>
      <c r="I184" s="19">
        <f t="shared" si="86"/>
        <v>111.5</v>
      </c>
      <c r="J184" s="19">
        <f t="shared" si="86"/>
        <v>743.1</v>
      </c>
      <c r="K184" s="25"/>
      <c r="L184" s="19">
        <f t="shared" ref="L184" si="87">SUM(L177:L183)</f>
        <v>81.36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745</v>
      </c>
      <c r="G195" s="32">
        <f t="shared" ref="G195" si="90">G184+G194</f>
        <v>24</v>
      </c>
      <c r="H195" s="32">
        <f t="shared" ref="H195" si="91">H184+H194</f>
        <v>43.7</v>
      </c>
      <c r="I195" s="32">
        <f t="shared" ref="I195" si="92">I184+I194</f>
        <v>111.5</v>
      </c>
      <c r="J195" s="32">
        <f t="shared" ref="J195:L195" si="93">J184+J194</f>
        <v>743.1</v>
      </c>
      <c r="K195" s="32"/>
      <c r="L195" s="32">
        <f t="shared" si="93"/>
        <v>81.36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627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24.57</v>
      </c>
      <c r="H196" s="34">
        <f t="shared" si="94"/>
        <v>36.820000000000007</v>
      </c>
      <c r="I196" s="34">
        <f t="shared" si="94"/>
        <v>164.24</v>
      </c>
      <c r="J196" s="34">
        <f t="shared" si="94"/>
        <v>794.83999999999992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74.222000000000008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2023-11-03T07:20:08Z</dcterms:modified>
</cp:coreProperties>
</file>