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l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<sst xmlns="http://schemas.openxmlformats.org/spreadsheetml/2006/main" count="192" uniqueCount="47">
  <si>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</si>
  <si>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</si>
  <si>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</si>
  <si>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</si>
  <si>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</si>
  <si>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</si>
  <si>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</si>
  <si>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</si>
  <si>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</si>
  <si>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</si>
  <si>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</si>
  <si>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</si>
  <si>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</si>
  <si>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</si>
  <si>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</si>
  <si>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</si>
  <si>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</si>
  <si>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</si>
  <si>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</si>
  <si>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</si>
  <si>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</si>
  <si>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</si>
  <si>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</si>
  <si>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</si>
  <si>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</si>
  <si>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</si>
  <si>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</si>
  <si>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</si>
  <si>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</si>
  <si>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</si>
  <si>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</si>
  <si>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</si>
  <si>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</si>
  <si>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</si>
  <si>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</si>
  <si>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</si>
  <si>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</si>
  <si>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</si>
  <si>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</si>
  <si>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</si>
  <si>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</si>
  <si>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Чай с лимоном</t>
  </si>
  <si>
    <t>МОУ СОШ д.Кривское</t>
  </si>
  <si>
    <t>Макароны с сыром</t>
  </si>
  <si>
    <t>Бутерброд с маслом и с сыром</t>
  </si>
  <si>
    <t>Конфеты желейные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</si>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</sst>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42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22.5</v>
      </c>
      <c r="H6" s="40">
        <v>28</v>
      </c>
      <c r="I6" s="40">
        <v>84.3</v>
      </c>
      <c r="J6" s="40">
        <v>653.79999999999995</v>
      </c>
      <c r="K6" s="41">
        <v>108</v>
      </c>
      <c r="L6" s="40">
        <v>21.3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5.0999999999999996</v>
      </c>
      <c r="H9" s="43">
        <v>6.6</v>
      </c>
      <c r="I9" s="43">
        <v>17.8</v>
      </c>
      <c r="J9" s="43">
        <v>127</v>
      </c>
      <c r="K9" s="44"/>
      <c r="L9" s="43">
        <v>16.8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 t="s">
        <v>45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7"/>
      <c r="E12" s="42" t="s">
        <v>46</v>
      </c>
      <c r="F12" s="43">
        <v>50</v>
      </c>
      <c r="G12" s="43">
        <v>2</v>
      </c>
      <c r="H12" s="43">
        <v>3.9</v>
      </c>
      <c r="I12" s="43">
        <v>22.1</v>
      </c>
      <c r="J12" s="43">
        <v>129</v>
      </c>
      <c r="K12" s="44"/>
      <c r="L12" s="43">
        <v>11.68</v>
      </c>
    </row>
    <row r="13" spans="1:12" ht="15" x14ac:dyDescent="0.25">
      <c r="A13" s="24"/>
      <c r="B13" s="17"/>
      <c r="C13" s="8"/>
      <c r="D13" s="18" t="s">
        <v>33</v>
      </c>
      <c r="E13" s="50"/>
      <c r="F13" s="51">
        <f>SUM(F6:F12)</f>
        <v>495</v>
      </c>
      <c r="G13" s="51">
        <f>SUM(G6:G12)</f>
        <v>31.099999999999998</v>
      </c>
      <c r="H13" s="51">
        <f>SUM(H6:H12)</f>
        <v>44.5</v>
      </c>
      <c r="I13" s="51">
        <f>SUM(I6:I12)</f>
        <v>213.99999999999997</v>
      </c>
      <c r="J13" s="51">
        <f>SUM(J6:J12)</f>
        <v>1017.8</v>
      </c>
      <c r="K13" s="52"/>
      <c r="L13" s="51">
        <f>SUM(L6:L12)</f>
        <v>65.289999999999992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495</v>
      </c>
      <c r="G24" s="32">
        <f t="shared" ref="G24:J24" si="2">G13+G23</f>
        <v>31.099999999999998</v>
      </c>
      <c r="H24" s="32">
        <f t="shared" si="2"/>
        <v>44.5</v>
      </c>
      <c r="I24" s="32">
        <f t="shared" si="2"/>
        <v>213.99999999999997</v>
      </c>
      <c r="J24" s="32">
        <f t="shared" si="2"/>
        <v>1017.8</v>
      </c>
      <c r="K24" s="32"/>
      <c r="L24" s="32">
        <f t="shared" ref="L24" si="3">L13+L23</f>
        <v>65.289999999999992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2">G32+G42</f>
        <v>0</v>
      </c>
      <c r="H43" s="32">
        <f t="shared" ref="H43" si="13">H32+H42</f>
        <v>0</v>
      </c>
      <c r="I43" s="32">
        <f t="shared" ref="I43" si="14">I32+I42</f>
        <v>0</v>
      </c>
      <c r="J43" s="32">
        <f t="shared" ref="J43:L43" si="15">J32+J42</f>
        <v>0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4">G51+G61</f>
        <v>0</v>
      </c>
      <c r="H62" s="32">
        <f t="shared" ref="H62" si="25">H51+H61</f>
        <v>0</v>
      </c>
      <c r="I62" s="32">
        <f t="shared" ref="I62" si="26">I51+I61</f>
        <v>0</v>
      </c>
      <c r="J62" s="32">
        <f t="shared" ref="J62:L62" si="27">J51+J61</f>
        <v>0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6">G70+G80</f>
        <v>0</v>
      </c>
      <c r="H81" s="32">
        <f t="shared" ref="H81" si="37">H70+H80</f>
        <v>0</v>
      </c>
      <c r="I81" s="32">
        <f t="shared" ref="I81" si="38">I70+I80</f>
        <v>0</v>
      </c>
      <c r="J81" s="32">
        <f t="shared" ref="J81:L81" si="39">J70+J80</f>
        <v>0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48">G89+G99</f>
        <v>0</v>
      </c>
      <c r="H100" s="32">
        <f t="shared" ref="H100" si="49">H89+H99</f>
        <v>0</v>
      </c>
      <c r="I100" s="32">
        <f t="shared" ref="I100" si="50">I89+I99</f>
        <v>0</v>
      </c>
      <c r="J100" s="32">
        <f t="shared" ref="J100:L100" si="51">J89+J99</f>
        <v>0</v>
      </c>
      <c r="K100" s="32"/>
      <c r="L100" s="32">
        <f t="shared" si="51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6">G108+G118</f>
        <v>0</v>
      </c>
      <c r="H119" s="32">
        <f t="shared" ref="H119" si="57">H108+H118</f>
        <v>0</v>
      </c>
      <c r="I119" s="32">
        <f t="shared" ref="I119" si="58">I108+I118</f>
        <v>0</v>
      </c>
      <c r="J119" s="32">
        <f t="shared" ref="J119:L119" si="59">J108+J118</f>
        <v>0</v>
      </c>
      <c r="K119" s="32"/>
      <c r="L119" s="32">
        <f t="shared" si="59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495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31.099999999999998</v>
      </c>
      <c r="H196" s="34">
        <f t="shared" si="92"/>
        <v>44.5</v>
      </c>
      <c r="I196" s="34">
        <f t="shared" si="92"/>
        <v>213.99999999999997</v>
      </c>
      <c r="J196" s="34">
        <f t="shared" si="92"/>
        <v>1017.8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65.289999999999992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2023-11-03T09:47:35Z</cp:lastPrinted>
  <dcterms:created xsi:type="dcterms:W3CDTF">2022-05-16T14:23:56Z</dcterms:created>
  <dcterms:modified xsi:type="dcterms:W3CDTF">2023-11-03T09:47:55Z</dcterms:modified>
</cp:coreProperties>
</file>