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9040" windowHeight="157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96" i="1"/>
  <c r="J196" i="1"/>
  <c r="I196" i="1"/>
  <c r="H196" i="1"/>
  <c r="G196" i="1"/>
  <c r="F196" i="1" l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<sst xmlns="http://schemas.openxmlformats.org/spreadsheetml/2006/main" count="194" uniqueCount="49">
  <si>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</si>
  <si>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</si>
  <si>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</si>
  <si>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</si>
  <si>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</si>
  <si>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</si>
  <si>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</si>
  <si>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</si>
  <si>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</si>
  <si>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</si>
  <si>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</si>
  <si>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</si>
  <si>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</si>
  <si>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</si>
  <si>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</si>
  <si>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</si>
  <si>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</si>
  <si>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</si>
  <si>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</si>
  <si>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</si>
  <si>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</si>
  <si>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</si>
  <si>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</si>
  <si>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</si>
  <si>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</si>
  <si>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</si>
  <si>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</si>
  <si>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</si>
  <si>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</si>
  <si>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</si>
  <si>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</si>
  <si>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</si>
  <si>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</si>
  <si>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</si>
  <si>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</si>
  <si>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</si>
  <si>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</si>
  <si>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</si>
  <si>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</si>
  <si>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</si>
  <si>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Селезнева Е.М.</t>
  </si>
  <si>
    <t>МОУ СОШ д.Кривское</t>
  </si>
  <si>
    <t>Фрукты</t>
  </si>
  <si>
    <t>Йогурт</t>
  </si>
  <si>
    <t>Каша Дружба</t>
  </si>
  <si>
    <t>Чай с лимоном</t>
  </si>
  <si>
    <t>Бутерброд с сыром</t>
  </si>
  <si>
    <t>Конфеты желейные</t>
  </si>
  <si>
    <t>Сушки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</si>
</sst>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1</v>
      </c>
      <c r="C6" s="22" t="s">
        <v>20</v>
      </c>
      <c r="D6" s="5" t="s">
        <v>21</v>
      </c>
      <c r="E6" s="39" t="s">
        <v>44</v>
      </c>
      <c r="F6" s="40">
        <v>200</v>
      </c>
      <c r="G6" s="40">
        <v>6.5</v>
      </c>
      <c r="H6" s="40">
        <v>13</v>
      </c>
      <c r="I6" s="40">
        <v>33.6</v>
      </c>
      <c r="J6" s="40">
        <v>277.2</v>
      </c>
      <c r="K6" s="41">
        <v>90</v>
      </c>
      <c r="L6" s="40">
        <v>14.73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20</v>
      </c>
      <c r="G7" s="43">
        <v>3.1</v>
      </c>
      <c r="H7" s="43">
        <v>7.4</v>
      </c>
      <c r="I7" s="43">
        <v>18.899999999999999</v>
      </c>
      <c r="J7" s="43">
        <v>76</v>
      </c>
      <c r="K7" s="44"/>
      <c r="L7" s="43">
        <v>6.82</v>
      </c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0.3</v>
      </c>
      <c r="H8" s="43">
        <v>0.1</v>
      </c>
      <c r="I8" s="43">
        <v>15.8</v>
      </c>
      <c r="J8" s="43">
        <v>61</v>
      </c>
      <c r="K8" s="44">
        <v>198</v>
      </c>
      <c r="L8" s="43">
        <v>2.3199999999999998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1.2</v>
      </c>
      <c r="H9" s="43">
        <v>5</v>
      </c>
      <c r="I9" s="43">
        <v>46</v>
      </c>
      <c r="J9" s="43">
        <v>71</v>
      </c>
      <c r="K9" s="44"/>
      <c r="L9" s="43">
        <v>9.4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0.1</v>
      </c>
      <c r="H10" s="43">
        <v>0.1</v>
      </c>
      <c r="I10" s="43">
        <v>1.2</v>
      </c>
      <c r="J10" s="43">
        <v>5</v>
      </c>
      <c r="K10" s="44"/>
      <c r="L10" s="43">
        <v>8.9</v>
      </c>
    </row>
    <row r="11" spans="1:12" ht="15" x14ac:dyDescent="0.25">
      <c r="A11" s="23"/>
      <c r="B11" s="15"/>
      <c r="C11" s="11"/>
      <c r="D11" s="6"/>
      <c r="E11" s="42" t="s">
        <v>43</v>
      </c>
      <c r="F11" s="43">
        <v>90</v>
      </c>
      <c r="G11" s="43">
        <v>5</v>
      </c>
      <c r="H11" s="43">
        <v>3.2</v>
      </c>
      <c r="I11" s="43">
        <v>4.2</v>
      </c>
      <c r="J11" s="43">
        <v>63</v>
      </c>
      <c r="K11" s="44"/>
      <c r="L11" s="43">
        <v>36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45</v>
      </c>
      <c r="G12" s="43">
        <v>1.2</v>
      </c>
      <c r="H12" s="43">
        <v>5.9</v>
      </c>
      <c r="I12" s="43">
        <v>74</v>
      </c>
      <c r="J12" s="43">
        <v>47</v>
      </c>
      <c r="K12" s="44"/>
      <c r="L12" s="43">
        <v>11.72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17.399999999999999</v>
      </c>
      <c r="H13" s="19">
        <f t="shared" si="0"/>
        <v>34.700000000000003</v>
      </c>
      <c r="I13" s="19">
        <f t="shared" si="0"/>
        <v>193.7</v>
      </c>
      <c r="J13" s="19">
        <f t="shared" si="0"/>
        <v>600.20000000000005</v>
      </c>
      <c r="K13" s="25"/>
      <c r="L13" s="19">
        <f t="shared" ref="L13" si="1">SUM(L6:L12)</f>
        <v>89.89</v>
      </c>
    </row>
    <row r="14" spans="1:12" ht="15" x14ac:dyDescent="0.25">
      <c r="A14" s="26">
        <f>A6</f>
        <v>2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customHeight="1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customHeight="1" thickBot="1" x14ac:dyDescent="0.25">
      <c r="A24" s="29">
        <f>A6</f>
        <v>2</v>
      </c>
      <c r="B24" s="30">
        <f>B6</f>
        <v>1</v>
      </c>
      <c r="C24" s="50" t="s">
        <v>4</v>
      </c>
      <c r="D24" s="51"/>
      <c r="E24" s="31"/>
      <c r="F24" s="32">
        <f>F13+F23</f>
        <v>695</v>
      </c>
      <c r="G24" s="32">
        <f t="shared" ref="G24:L24" si="4">G13+G23</f>
        <v>17.399999999999999</v>
      </c>
      <c r="H24" s="32">
        <f t="shared" si="4"/>
        <v>34.700000000000003</v>
      </c>
      <c r="I24" s="32">
        <f t="shared" si="4"/>
        <v>193.7</v>
      </c>
      <c r="J24" s="32">
        <f t="shared" si="4"/>
        <v>600.20000000000005</v>
      </c>
      <c r="K24" s="32"/>
      <c r="L24" s="32">
        <f t="shared" si="4"/>
        <v>89.89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0</v>
      </c>
      <c r="G43" s="32">
        <f t="shared" ref="G43" si="13">G32+G42</f>
        <v>0</v>
      </c>
      <c r="H43" s="32">
        <f t="shared" ref="H43" si="14">H32+H42</f>
        <v>0</v>
      </c>
      <c r="I43" s="32">
        <f t="shared" ref="I43" si="15">I32+I42</f>
        <v>0</v>
      </c>
      <c r="J43" s="32">
        <f t="shared" ref="J43:L43" si="16">J32+J42</f>
        <v>0</v>
      </c>
      <c r="K43" s="32"/>
      <c r="L43" s="32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0</v>
      </c>
      <c r="G62" s="32">
        <f t="shared" ref="G62" si="25">G51+G61</f>
        <v>0</v>
      </c>
      <c r="H62" s="32">
        <f t="shared" ref="H62" si="26">H51+H61</f>
        <v>0</v>
      </c>
      <c r="I62" s="32">
        <f t="shared" ref="I62" si="27">I51+I61</f>
        <v>0</v>
      </c>
      <c r="J62" s="32">
        <f t="shared" ref="J62:L62" si="28">J51+J61</f>
        <v>0</v>
      </c>
      <c r="K62" s="32"/>
      <c r="L62" s="32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0</v>
      </c>
      <c r="G81" s="32">
        <f t="shared" ref="G81" si="37">G70+G80</f>
        <v>0</v>
      </c>
      <c r="H81" s="32">
        <f t="shared" ref="H81" si="38">H70+H80</f>
        <v>0</v>
      </c>
      <c r="I81" s="32">
        <f t="shared" ref="I81" si="39">I70+I80</f>
        <v>0</v>
      </c>
      <c r="J81" s="32">
        <f t="shared" ref="J81:L81" si="40">J70+J80</f>
        <v>0</v>
      </c>
      <c r="K81" s="32"/>
      <c r="L81" s="32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0</v>
      </c>
      <c r="G100" s="32">
        <f t="shared" ref="G100" si="49">G89+G99</f>
        <v>0</v>
      </c>
      <c r="H100" s="32">
        <f t="shared" ref="H100" si="50">H89+H99</f>
        <v>0</v>
      </c>
      <c r="I100" s="32">
        <f t="shared" ref="I100" si="51">I89+I99</f>
        <v>0</v>
      </c>
      <c r="J100" s="32">
        <f t="shared" ref="J100:L100" si="52">J89+J99</f>
        <v>0</v>
      </c>
      <c r="K100" s="32"/>
      <c r="L100" s="32">
        <f t="shared" si="52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0</v>
      </c>
      <c r="G119" s="32">
        <f t="shared" ref="G119" si="57">G108+G118</f>
        <v>0</v>
      </c>
      <c r="H119" s="32">
        <f t="shared" ref="H119" si="58">H108+H118</f>
        <v>0</v>
      </c>
      <c r="I119" s="32">
        <f t="shared" ref="I119" si="59">I108+I118</f>
        <v>0</v>
      </c>
      <c r="J119" s="32">
        <f t="shared" ref="J119:L119" si="60">J108+J118</f>
        <v>0</v>
      </c>
      <c r="K119" s="32"/>
      <c r="L119" s="32">
        <f t="shared" si="60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0</v>
      </c>
      <c r="G138" s="32">
        <f t="shared" ref="G138" si="65">G127+G137</f>
        <v>0</v>
      </c>
      <c r="H138" s="32">
        <f t="shared" ref="H138" si="66">H127+H137</f>
        <v>0</v>
      </c>
      <c r="I138" s="32">
        <f t="shared" ref="I138" si="67">I127+I137</f>
        <v>0</v>
      </c>
      <c r="J138" s="32">
        <f t="shared" ref="J138:L138" si="68">J127+J137</f>
        <v>0</v>
      </c>
      <c r="K138" s="32"/>
      <c r="L138" s="32">
        <f t="shared" si="68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0</v>
      </c>
      <c r="G157" s="32">
        <f t="shared" ref="G157" si="73">G146+G156</f>
        <v>0</v>
      </c>
      <c r="H157" s="32">
        <f t="shared" ref="H157" si="74">H146+H156</f>
        <v>0</v>
      </c>
      <c r="I157" s="32">
        <f t="shared" ref="I157" si="75">I146+I156</f>
        <v>0</v>
      </c>
      <c r="J157" s="32">
        <f t="shared" ref="J157:L157" si="76">J146+J156</f>
        <v>0</v>
      </c>
      <c r="K157" s="32"/>
      <c r="L157" s="32">
        <f t="shared" si="76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0</v>
      </c>
      <c r="G176" s="32">
        <f t="shared" ref="G176" si="81">G165+G175</f>
        <v>0</v>
      </c>
      <c r="H176" s="32">
        <f t="shared" ref="H176" si="82">H165+H175</f>
        <v>0</v>
      </c>
      <c r="I176" s="32">
        <f t="shared" ref="I176" si="83">I165+I175</f>
        <v>0</v>
      </c>
      <c r="J176" s="32">
        <f t="shared" ref="J176:L176" si="84">J165+J175</f>
        <v>0</v>
      </c>
      <c r="K176" s="32"/>
      <c r="L176" s="32">
        <f t="shared" si="84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0</v>
      </c>
      <c r="G195" s="32">
        <f t="shared" ref="G195" si="89">G184+G194</f>
        <v>0</v>
      </c>
      <c r="H195" s="32">
        <f t="shared" ref="H195" si="90">H184+H194</f>
        <v>0</v>
      </c>
      <c r="I195" s="32">
        <f t="shared" ref="I195" si="91">I184+I194</f>
        <v>0</v>
      </c>
      <c r="J195" s="32">
        <f t="shared" ref="J195:L195" si="92">J184+J194</f>
        <v>0</v>
      </c>
      <c r="K195" s="32"/>
      <c r="L195" s="32">
        <f t="shared" si="92"/>
        <v>0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695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17.399999999999999</v>
      </c>
      <c r="H196" s="34">
        <f t="shared" si="93"/>
        <v>34.700000000000003</v>
      </c>
      <c r="I196" s="34">
        <f t="shared" si="93"/>
        <v>193.7</v>
      </c>
      <c r="J196" s="34">
        <f t="shared" si="93"/>
        <v>600.20000000000005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89.89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2023-11-10T09:10:11Z</cp:lastPrinted>
  <dcterms:created xsi:type="dcterms:W3CDTF">2022-05-16T14:23:56Z</dcterms:created>
  <dcterms:modified xsi:type="dcterms:W3CDTF">2023-11-10T09:10:16Z</dcterms:modified>
</cp:coreProperties>
</file>