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B25" i="1" l="1"/>
  <c r="A25" i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L197" i="1"/>
  <c r="J197" i="1"/>
  <c r="I197" i="1"/>
  <c r="H197" i="1"/>
  <c r="G197" i="1"/>
  <c r="F197" i="1" l="1"/>
</calcChain>
</file>

<file path=xl/sharedStrings.xml><?xml version="1.0" encoding="utf-8"?>
<sst xmlns="http://schemas.openxmlformats.org/spreadsheetml/2006/main" count="194" uniqueCount="48">
  <si>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</si>
  <si>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</si>
  <si>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</si>
  <si>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</si>
  <si>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</si>
  <si>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</si>
  <si>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</si>
  <si>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</si>
  <si>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</si>
  <si>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</si>
  <si>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</si>
  <si>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</si>
  <si>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</si>
  <si>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</si>
  <si>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</si>
  <si>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</si>
  <si>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</si>
  <si>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</si>
  <si>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</si>
  <si>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</si>
  <si>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</si>
  <si>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</si>
  <si>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</si>
  <si>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</si>
  <si>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</si>
  <si>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</si>
  <si>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</si>
  <si>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</si>
  <si>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</si>
  <si>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</si>
  <si>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</si>
  <si>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</si>
  <si>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</si>
  <si>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</si>
  <si>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</si>
  <si>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</si>
  <si>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</si>
  <si>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</si>
  <si>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</si>
  <si>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</si>
  <si>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</si>
  <si>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</si>
  <si>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Фрукты</t>
  </si>
  <si>
    <t>Блинчики со сгущеным молоком</t>
  </si>
  <si>
    <t>Мармелад</t>
  </si>
  <si>
    <t>Какао с молоком</t>
  </si>
  <si>
    <t>Бутерброд с сыром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</si>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</sst>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0" sqref="N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11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4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2.8</v>
      </c>
      <c r="H6" s="40">
        <v>9</v>
      </c>
      <c r="I6" s="40">
        <v>71</v>
      </c>
      <c r="J6" s="40">
        <v>241</v>
      </c>
      <c r="K6" s="41">
        <v>1044</v>
      </c>
      <c r="L6" s="40">
        <v>15.23</v>
      </c>
    </row>
    <row r="7" spans="1:12" ht="15" x14ac:dyDescent="0.25">
      <c r="A7" s="23"/>
      <c r="B7" s="15"/>
      <c r="C7" s="11"/>
      <c r="D7" s="6"/>
      <c r="E7" s="50" t="s">
        <v>44</v>
      </c>
      <c r="F7" s="43">
        <v>50</v>
      </c>
      <c r="G7" s="43">
        <v>1.2</v>
      </c>
      <c r="H7" s="43">
        <v>5.9</v>
      </c>
      <c r="I7" s="43">
        <v>74</v>
      </c>
      <c r="J7" s="43">
        <v>47</v>
      </c>
      <c r="K7" s="44"/>
      <c r="L7" s="43">
        <v>9.5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12.6</v>
      </c>
      <c r="H8" s="43">
        <v>16.899999999999999</v>
      </c>
      <c r="I8" s="43">
        <v>68.400000000000006</v>
      </c>
      <c r="J8" s="43">
        <v>469.2</v>
      </c>
      <c r="K8" s="44">
        <v>204</v>
      </c>
      <c r="L8" s="43">
        <v>9.9499999999999993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1.2</v>
      </c>
      <c r="H9" s="43">
        <v>5</v>
      </c>
      <c r="I9" s="43">
        <v>46</v>
      </c>
      <c r="J9" s="43">
        <v>71</v>
      </c>
      <c r="K9" s="44"/>
      <c r="L9" s="43">
        <v>9.4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13.35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50</v>
      </c>
      <c r="G11" s="43">
        <v>2</v>
      </c>
      <c r="H11" s="43">
        <v>3.9</v>
      </c>
      <c r="I11" s="43">
        <v>22.1</v>
      </c>
      <c r="J11" s="43">
        <v>129</v>
      </c>
      <c r="K11" s="44">
        <v>333</v>
      </c>
      <c r="L11" s="43">
        <v>11.68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19.900000000000002</v>
      </c>
      <c r="H13" s="19">
        <f t="shared" si="0"/>
        <v>40.799999999999997</v>
      </c>
      <c r="I13" s="19">
        <f t="shared" si="0"/>
        <v>282.7</v>
      </c>
      <c r="J13" s="19">
        <f t="shared" si="0"/>
        <v>962.2</v>
      </c>
      <c r="K13" s="25"/>
      <c r="L13" s="19">
        <f t="shared" ref="L13" si="1">SUM(L6:L12)</f>
        <v>69.11</v>
      </c>
    </row>
    <row r="14" spans="1:12" ht="15" x14ac:dyDescent="0.25">
      <c r="A14" s="26">
        <f>A6</f>
        <v>2</v>
      </c>
      <c r="B14" s="13">
        <f>B6</f>
        <v>4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customHeight="1" thickBot="1" x14ac:dyDescent="0.25">
      <c r="A24" s="29">
        <f>A6</f>
        <v>2</v>
      </c>
      <c r="B24" s="30">
        <f>B6</f>
        <v>4</v>
      </c>
      <c r="C24" s="51" t="s">
        <v>4</v>
      </c>
      <c r="D24" s="52"/>
      <c r="E24" s="31"/>
      <c r="F24" s="32">
        <f>F13+F23</f>
        <v>640</v>
      </c>
      <c r="G24" s="32">
        <f t="shared" ref="G24:L24" si="4">G13+G23</f>
        <v>19.900000000000002</v>
      </c>
      <c r="H24" s="32">
        <f t="shared" si="4"/>
        <v>40.799999999999997</v>
      </c>
      <c r="I24" s="32">
        <f t="shared" si="4"/>
        <v>282.7</v>
      </c>
      <c r="J24" s="32">
        <f t="shared" si="4"/>
        <v>962.2</v>
      </c>
      <c r="K24" s="32"/>
      <c r="L24" s="32">
        <f t="shared" si="4"/>
        <v>69.11</v>
      </c>
    </row>
    <row r="25" spans="1:12" ht="27" customHeight="1" thickBot="1" x14ac:dyDescent="0.25">
      <c r="A25" s="29">
        <f>A6</f>
        <v>2</v>
      </c>
      <c r="B25" s="30">
        <f>B6</f>
        <v>4</v>
      </c>
      <c r="C25" s="51" t="s">
        <v>4</v>
      </c>
      <c r="D25" s="52"/>
      <c r="E25" s="31"/>
      <c r="F25" s="32"/>
      <c r="G25" s="32"/>
      <c r="H25" s="32"/>
      <c r="I25" s="32"/>
      <c r="J25" s="32"/>
      <c r="K25" s="32"/>
      <c r="L25" s="32"/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5">SUM(G26:G32)</f>
        <v>0</v>
      </c>
      <c r="H33" s="19">
        <f t="shared" ref="H33" si="6">SUM(H26:H32)</f>
        <v>0</v>
      </c>
      <c r="I33" s="19">
        <f t="shared" ref="I33" si="7">SUM(I26:I32)</f>
        <v>0</v>
      </c>
      <c r="J33" s="19">
        <f t="shared" ref="J33:L33" si="8">SUM(J26:J32)</f>
        <v>0</v>
      </c>
      <c r="K33" s="25"/>
      <c r="L33" s="19">
        <f t="shared" si="8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9">SUM(G34:G42)</f>
        <v>0</v>
      </c>
      <c r="H43" s="19">
        <f t="shared" ref="H43" si="10">SUM(H34:H42)</f>
        <v>0</v>
      </c>
      <c r="I43" s="19">
        <f t="shared" ref="I43" si="11">SUM(I34:I42)</f>
        <v>0</v>
      </c>
      <c r="J43" s="19">
        <f t="shared" ref="J43:L43" si="12">SUM(J34:J42)</f>
        <v>0</v>
      </c>
      <c r="K43" s="25"/>
      <c r="L43" s="19">
        <f t="shared" si="12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51" t="s">
        <v>4</v>
      </c>
      <c r="D44" s="52"/>
      <c r="E44" s="31"/>
      <c r="F44" s="32">
        <f>F33+F43</f>
        <v>0</v>
      </c>
      <c r="G44" s="32">
        <f t="shared" ref="G44" si="13">G33+G43</f>
        <v>0</v>
      </c>
      <c r="H44" s="32">
        <f t="shared" ref="H44" si="14">H33+H43</f>
        <v>0</v>
      </c>
      <c r="I44" s="32">
        <f t="shared" ref="I44" si="15">I33+I43</f>
        <v>0</v>
      </c>
      <c r="J44" s="32">
        <f t="shared" ref="J44:L44" si="16">J33+J43</f>
        <v>0</v>
      </c>
      <c r="K44" s="32"/>
      <c r="L44" s="32">
        <f t="shared" si="16"/>
        <v>0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7">SUM(G45:G51)</f>
        <v>0</v>
      </c>
      <c r="H52" s="19">
        <f t="shared" ref="H52" si="18">SUM(H45:H51)</f>
        <v>0</v>
      </c>
      <c r="I52" s="19">
        <f t="shared" ref="I52" si="19">SUM(I45:I51)</f>
        <v>0</v>
      </c>
      <c r="J52" s="19">
        <f t="shared" ref="J52:L52" si="20">SUM(J45:J51)</f>
        <v>0</v>
      </c>
      <c r="K52" s="25"/>
      <c r="L52" s="19">
        <f t="shared" si="20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1">SUM(G53:G61)</f>
        <v>0</v>
      </c>
      <c r="H62" s="19">
        <f t="shared" ref="H62" si="22">SUM(H53:H61)</f>
        <v>0</v>
      </c>
      <c r="I62" s="19">
        <f t="shared" ref="I62" si="23">SUM(I53:I61)</f>
        <v>0</v>
      </c>
      <c r="J62" s="19">
        <f t="shared" ref="J62:L62" si="24">SUM(J53:J61)</f>
        <v>0</v>
      </c>
      <c r="K62" s="25"/>
      <c r="L62" s="19">
        <f t="shared" si="24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1" t="s">
        <v>4</v>
      </c>
      <c r="D63" s="52"/>
      <c r="E63" s="31"/>
      <c r="F63" s="32">
        <f>F52+F62</f>
        <v>0</v>
      </c>
      <c r="G63" s="32">
        <f t="shared" ref="G63" si="25">G52+G62</f>
        <v>0</v>
      </c>
      <c r="H63" s="32">
        <f t="shared" ref="H63" si="26">H52+H62</f>
        <v>0</v>
      </c>
      <c r="I63" s="32">
        <f t="shared" ref="I63" si="27">I52+I62</f>
        <v>0</v>
      </c>
      <c r="J63" s="32">
        <f t="shared" ref="J63:L63" si="28">J52+J62</f>
        <v>0</v>
      </c>
      <c r="K63" s="32"/>
      <c r="L63" s="32">
        <f t="shared" si="28"/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29">SUM(G64:G70)</f>
        <v>0</v>
      </c>
      <c r="H71" s="19">
        <f t="shared" ref="H71" si="30">SUM(H64:H70)</f>
        <v>0</v>
      </c>
      <c r="I71" s="19">
        <f t="shared" ref="I71" si="31">SUM(I64:I70)</f>
        <v>0</v>
      </c>
      <c r="J71" s="19">
        <f t="shared" ref="J71:L71" si="32">SUM(J64:J70)</f>
        <v>0</v>
      </c>
      <c r="K71" s="25"/>
      <c r="L71" s="19">
        <f t="shared" si="32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3">SUM(G72:G80)</f>
        <v>0</v>
      </c>
      <c r="H81" s="19">
        <f t="shared" ref="H81" si="34">SUM(H72:H80)</f>
        <v>0</v>
      </c>
      <c r="I81" s="19">
        <f t="shared" ref="I81" si="35">SUM(I72:I80)</f>
        <v>0</v>
      </c>
      <c r="J81" s="19">
        <f t="shared" ref="J81:L81" si="36">SUM(J72:J80)</f>
        <v>0</v>
      </c>
      <c r="K81" s="25"/>
      <c r="L81" s="19">
        <f t="shared" si="36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1" t="s">
        <v>4</v>
      </c>
      <c r="D82" s="52"/>
      <c r="E82" s="31"/>
      <c r="F82" s="32">
        <f>F71+F81</f>
        <v>0</v>
      </c>
      <c r="G82" s="32">
        <f t="shared" ref="G82" si="37">G71+G81</f>
        <v>0</v>
      </c>
      <c r="H82" s="32">
        <f t="shared" ref="H82" si="38">H71+H81</f>
        <v>0</v>
      </c>
      <c r="I82" s="32">
        <f t="shared" ref="I82" si="39">I71+I81</f>
        <v>0</v>
      </c>
      <c r="J82" s="32">
        <f t="shared" ref="J82:L82" si="40">J71+J81</f>
        <v>0</v>
      </c>
      <c r="K82" s="32"/>
      <c r="L82" s="32">
        <f t="shared" si="40"/>
        <v>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1">SUM(G83:G89)</f>
        <v>0</v>
      </c>
      <c r="H90" s="19">
        <f t="shared" ref="H90" si="42">SUM(H83:H89)</f>
        <v>0</v>
      </c>
      <c r="I90" s="19">
        <f t="shared" ref="I90" si="43">SUM(I83:I89)</f>
        <v>0</v>
      </c>
      <c r="J90" s="19">
        <f t="shared" ref="J90:L90" si="44">SUM(J83:J89)</f>
        <v>0</v>
      </c>
      <c r="K90" s="25"/>
      <c r="L90" s="19">
        <f t="shared" si="44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5">SUM(G91:G99)</f>
        <v>0</v>
      </c>
      <c r="H100" s="19">
        <f t="shared" ref="H100" si="46">SUM(H91:H99)</f>
        <v>0</v>
      </c>
      <c r="I100" s="19">
        <f t="shared" ref="I100" si="47">SUM(I91:I99)</f>
        <v>0</v>
      </c>
      <c r="J100" s="19">
        <f t="shared" ref="J100:L100" si="48">SUM(J91:J99)</f>
        <v>0</v>
      </c>
      <c r="K100" s="25"/>
      <c r="L100" s="19">
        <f t="shared" si="48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51" t="s">
        <v>4</v>
      </c>
      <c r="D101" s="52"/>
      <c r="E101" s="31"/>
      <c r="F101" s="32">
        <f>F90+F100</f>
        <v>0</v>
      </c>
      <c r="G101" s="32">
        <f t="shared" ref="G101" si="49">G90+G100</f>
        <v>0</v>
      </c>
      <c r="H101" s="32">
        <f t="shared" ref="H101" si="50">H90+H100</f>
        <v>0</v>
      </c>
      <c r="I101" s="32">
        <f t="shared" ref="I101" si="51">I90+I100</f>
        <v>0</v>
      </c>
      <c r="J101" s="32">
        <f t="shared" ref="J101:L101" si="52">J90+J100</f>
        <v>0</v>
      </c>
      <c r="K101" s="32"/>
      <c r="L101" s="32">
        <f t="shared" si="52"/>
        <v>0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3">SUM(G102:G108)</f>
        <v>0</v>
      </c>
      <c r="H109" s="19">
        <f t="shared" si="53"/>
        <v>0</v>
      </c>
      <c r="I109" s="19">
        <f t="shared" si="53"/>
        <v>0</v>
      </c>
      <c r="J109" s="19">
        <f t="shared" si="53"/>
        <v>0</v>
      </c>
      <c r="K109" s="25"/>
      <c r="L109" s="19">
        <f t="shared" ref="L109" si="54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5">SUM(G110:G118)</f>
        <v>0</v>
      </c>
      <c r="H119" s="19">
        <f t="shared" si="55"/>
        <v>0</v>
      </c>
      <c r="I119" s="19">
        <f t="shared" si="55"/>
        <v>0</v>
      </c>
      <c r="J119" s="19">
        <f t="shared" si="55"/>
        <v>0</v>
      </c>
      <c r="K119" s="25"/>
      <c r="L119" s="19">
        <f t="shared" ref="L119" si="56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1" t="s">
        <v>4</v>
      </c>
      <c r="D120" s="52"/>
      <c r="E120" s="31"/>
      <c r="F120" s="32">
        <f>F109+F119</f>
        <v>0</v>
      </c>
      <c r="G120" s="32">
        <f t="shared" ref="G120" si="57">G109+G119</f>
        <v>0</v>
      </c>
      <c r="H120" s="32">
        <f t="shared" ref="H120" si="58">H109+H119</f>
        <v>0</v>
      </c>
      <c r="I120" s="32">
        <f t="shared" ref="I120" si="59">I109+I119</f>
        <v>0</v>
      </c>
      <c r="J120" s="32">
        <f t="shared" ref="J120:L120" si="60">J109+J119</f>
        <v>0</v>
      </c>
      <c r="K120" s="32"/>
      <c r="L120" s="32">
        <f t="shared" si="60"/>
        <v>0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1">SUM(G121:G127)</f>
        <v>0</v>
      </c>
      <c r="H128" s="19">
        <f t="shared" si="61"/>
        <v>0</v>
      </c>
      <c r="I128" s="19">
        <f t="shared" si="61"/>
        <v>0</v>
      </c>
      <c r="J128" s="19">
        <f t="shared" si="61"/>
        <v>0</v>
      </c>
      <c r="K128" s="25"/>
      <c r="L128" s="19">
        <f t="shared" ref="L128" si="62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3">SUM(G129:G137)</f>
        <v>0</v>
      </c>
      <c r="H138" s="19">
        <f t="shared" si="63"/>
        <v>0</v>
      </c>
      <c r="I138" s="19">
        <f t="shared" si="63"/>
        <v>0</v>
      </c>
      <c r="J138" s="19">
        <f t="shared" si="63"/>
        <v>0</v>
      </c>
      <c r="K138" s="25"/>
      <c r="L138" s="19">
        <f t="shared" ref="L138" si="64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1" t="s">
        <v>4</v>
      </c>
      <c r="D139" s="52"/>
      <c r="E139" s="31"/>
      <c r="F139" s="32">
        <f>F128+F138</f>
        <v>0</v>
      </c>
      <c r="G139" s="32">
        <f t="shared" ref="G139" si="65">G128+G138</f>
        <v>0</v>
      </c>
      <c r="H139" s="32">
        <f t="shared" ref="H139" si="66">H128+H138</f>
        <v>0</v>
      </c>
      <c r="I139" s="32">
        <f t="shared" ref="I139" si="67">I128+I138</f>
        <v>0</v>
      </c>
      <c r="J139" s="32">
        <f t="shared" ref="J139:L139" si="68">J128+J138</f>
        <v>0</v>
      </c>
      <c r="K139" s="32"/>
      <c r="L139" s="32">
        <f t="shared" si="68"/>
        <v>0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69">SUM(G140:G146)</f>
        <v>0</v>
      </c>
      <c r="H147" s="19">
        <f t="shared" si="69"/>
        <v>0</v>
      </c>
      <c r="I147" s="19">
        <f t="shared" si="69"/>
        <v>0</v>
      </c>
      <c r="J147" s="19">
        <f t="shared" si="69"/>
        <v>0</v>
      </c>
      <c r="K147" s="25"/>
      <c r="L147" s="19">
        <f t="shared" ref="L147" si="70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1">SUM(G148:G156)</f>
        <v>0</v>
      </c>
      <c r="H157" s="19">
        <f t="shared" si="71"/>
        <v>0</v>
      </c>
      <c r="I157" s="19">
        <f t="shared" si="71"/>
        <v>0</v>
      </c>
      <c r="J157" s="19">
        <f t="shared" si="71"/>
        <v>0</v>
      </c>
      <c r="K157" s="25"/>
      <c r="L157" s="19">
        <f t="shared" ref="L157" si="72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0</v>
      </c>
      <c r="G158" s="32">
        <f t="shared" ref="G158" si="73">G147+G157</f>
        <v>0</v>
      </c>
      <c r="H158" s="32">
        <f t="shared" ref="H158" si="74">H147+H157</f>
        <v>0</v>
      </c>
      <c r="I158" s="32">
        <f t="shared" ref="I158" si="75">I147+I157</f>
        <v>0</v>
      </c>
      <c r="J158" s="32">
        <f t="shared" ref="J158:L158" si="76">J147+J157</f>
        <v>0</v>
      </c>
      <c r="K158" s="32"/>
      <c r="L158" s="32">
        <f t="shared" si="76"/>
        <v>0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7">SUM(G159:G165)</f>
        <v>0</v>
      </c>
      <c r="H166" s="19">
        <f t="shared" si="77"/>
        <v>0</v>
      </c>
      <c r="I166" s="19">
        <f t="shared" si="77"/>
        <v>0</v>
      </c>
      <c r="J166" s="19">
        <f t="shared" si="77"/>
        <v>0</v>
      </c>
      <c r="K166" s="25"/>
      <c r="L166" s="19">
        <f t="shared" ref="L166" si="78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1" t="s">
        <v>4</v>
      </c>
      <c r="D177" s="52"/>
      <c r="E177" s="31"/>
      <c r="F177" s="32">
        <f>F166+F176</f>
        <v>0</v>
      </c>
      <c r="G177" s="32">
        <f t="shared" ref="G177" si="81">G166+G176</f>
        <v>0</v>
      </c>
      <c r="H177" s="32">
        <f t="shared" ref="H177" si="82">H166+H176</f>
        <v>0</v>
      </c>
      <c r="I177" s="32">
        <f t="shared" ref="I177" si="83">I166+I176</f>
        <v>0</v>
      </c>
      <c r="J177" s="32">
        <f t="shared" ref="J177:L177" si="84">J166+J176</f>
        <v>0</v>
      </c>
      <c r="K177" s="32"/>
      <c r="L177" s="32">
        <f t="shared" si="84"/>
        <v>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5">SUM(G178:G184)</f>
        <v>0</v>
      </c>
      <c r="H185" s="19">
        <f t="shared" si="85"/>
        <v>0</v>
      </c>
      <c r="I185" s="19">
        <f t="shared" si="85"/>
        <v>0</v>
      </c>
      <c r="J185" s="19">
        <f t="shared" si="85"/>
        <v>0</v>
      </c>
      <c r="K185" s="25"/>
      <c r="L185" s="19">
        <f t="shared" ref="L185" si="86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1" t="s">
        <v>4</v>
      </c>
      <c r="D196" s="52"/>
      <c r="E196" s="31"/>
      <c r="F196" s="32">
        <f>F185+F195</f>
        <v>0</v>
      </c>
      <c r="G196" s="32">
        <f t="shared" ref="G196" si="89">G185+G195</f>
        <v>0</v>
      </c>
      <c r="H196" s="32">
        <f t="shared" ref="H196" si="90">H185+H195</f>
        <v>0</v>
      </c>
      <c r="I196" s="32">
        <f t="shared" ref="I196" si="91">I185+I195</f>
        <v>0</v>
      </c>
      <c r="J196" s="32">
        <f t="shared" ref="J196:L196" si="92">J185+J195</f>
        <v>0</v>
      </c>
      <c r="K196" s="32"/>
      <c r="L196" s="32">
        <f t="shared" si="92"/>
        <v>0</v>
      </c>
    </row>
    <row r="197" spans="1:12" x14ac:dyDescent="0.2">
      <c r="A197" s="27"/>
      <c r="B197" s="28"/>
      <c r="C197" s="53" t="s">
        <v>5</v>
      </c>
      <c r="D197" s="53"/>
      <c r="E197" s="53"/>
      <c r="F197" s="34" t="e">
        <f>(F25+F44+F63+F82+F101+F120+F139+F158+F177+F196)/(IF(F25=0,0,1)+IF(F44=0,0,1)+IF(F63=0,0,1)+IF(F82=0,0,1)+IF(F101=0,0,1)+IF(F120=0,0,1)+IF(F139=0,0,1)+IF(F158=0,0,1)+IF(F177=0,0,1)+IF(F196=0,0,1))</f>
        <v>#DIV/0!</v>
      </c>
      <c r="G197" s="34" t="e">
        <f t="shared" ref="G197:J197" si="93">(G25+G44+G63+G82+G101+G120+G139+G158+G177+G196)/(IF(G25=0,0,1)+IF(G44=0,0,1)+IF(G63=0,0,1)+IF(G82=0,0,1)+IF(G101=0,0,1)+IF(G120=0,0,1)+IF(G139=0,0,1)+IF(G158=0,0,1)+IF(G177=0,0,1)+IF(G196=0,0,1))</f>
        <v>#DIV/0!</v>
      </c>
      <c r="H197" s="34" t="e">
        <f t="shared" si="93"/>
        <v>#DIV/0!</v>
      </c>
      <c r="I197" s="34" t="e">
        <f t="shared" si="93"/>
        <v>#DIV/0!</v>
      </c>
      <c r="J197" s="34" t="e">
        <f t="shared" si="93"/>
        <v>#DIV/0!</v>
      </c>
      <c r="K197" s="34"/>
      <c r="L197" s="34" t="e">
        <f t="shared" ref="L197" si="94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:E1"/>
    <mergeCell ref="H1:K1"/>
    <mergeCell ref="H2:K2"/>
    <mergeCell ref="C44:D44"/>
    <mergeCell ref="C63:D63"/>
    <mergeCell ref="C25:D25"/>
    <mergeCell ref="C24:D24"/>
    <mergeCell ref="C82:D82"/>
    <mergeCell ref="C101:D101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2023-11-13T11:30:40Z</cp:lastPrinted>
  <dcterms:created xsi:type="dcterms:W3CDTF">2022-05-16T14:23:56Z</dcterms:created>
  <dcterms:modified xsi:type="dcterms:W3CDTF">2023-11-15T12:01:02Z</dcterms:modified>
</cp:coreProperties>
</file>