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96" i="1"/>
  <c r="J196" i="1"/>
  <c r="I196" i="1"/>
  <c r="H196" i="1"/>
  <c r="G196" i="1"/>
  <c r="F196" i="1" l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<sst xmlns="http://schemas.openxmlformats.org/spreadsheetml/2006/main" count="193" uniqueCount="48">
  <si>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</si>
  <si>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</si>
  <si>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</si>
  <si>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</si>
  <si>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</si>
  <si>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</si>
  <si>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</si>
  <si>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</si>
  <si>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</si>
  <si>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</si>
  <si>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</si>
  <si>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</si>
  <si>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</si>
  <si>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</si>
  <si>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</si>
  <si>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</si>
  <si>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</si>
  <si>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</si>
  <si>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</si>
  <si>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</si>
  <si>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</si>
  <si>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</si>
  <si>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</si>
  <si>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</si>
  <si>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</si>
  <si>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</si>
  <si>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</si>
  <si>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</si>
  <si>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</si>
  <si>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</si>
  <si>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</si>
  <si>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</si>
  <si>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</si>
  <si>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</si>
  <si>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</si>
  <si>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</si>
  <si>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</si>
  <si>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</si>
  <si>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</si>
  <si>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</si>
  <si>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</si>
  <si>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</si>
  <si>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</si>
  <si>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Макароны с сыром</t>
  </si>
  <si>
    <t>Бутерброд с маслом и с сыром</t>
  </si>
  <si>
    <t>Фрукты</t>
  </si>
  <si>
    <t>Конфеты желейные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</si>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</sst>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22.5</v>
      </c>
      <c r="H6" s="40">
        <v>28</v>
      </c>
      <c r="I6" s="40">
        <v>84.3</v>
      </c>
      <c r="J6" s="40">
        <v>653.79999999999995</v>
      </c>
      <c r="K6" s="41">
        <v>108</v>
      </c>
      <c r="L6" s="40">
        <v>21.3</v>
      </c>
    </row>
    <row r="7" spans="1:12" ht="15" x14ac:dyDescent="0.25">
      <c r="A7" s="23"/>
      <c r="B7" s="15"/>
      <c r="C7" s="11"/>
      <c r="D7" s="6"/>
      <c r="E7" s="50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5.0999999999999996</v>
      </c>
      <c r="H9" s="43">
        <v>6.6</v>
      </c>
      <c r="I9" s="43">
        <v>17.8</v>
      </c>
      <c r="J9" s="43">
        <v>127</v>
      </c>
      <c r="K9" s="44"/>
      <c r="L9" s="43">
        <v>16.8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50</v>
      </c>
      <c r="G12" s="43">
        <v>2</v>
      </c>
      <c r="H12" s="43">
        <v>3.9</v>
      </c>
      <c r="I12" s="43">
        <v>22.1</v>
      </c>
      <c r="J12" s="43">
        <v>129</v>
      </c>
      <c r="K12" s="44"/>
      <c r="L12" s="43">
        <v>11.68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645</v>
      </c>
      <c r="G13" s="19">
        <v>31.2</v>
      </c>
      <c r="H13" s="19">
        <v>44.6</v>
      </c>
      <c r="I13" s="19">
        <v>215.2</v>
      </c>
      <c r="J13" s="19">
        <v>1022.8</v>
      </c>
      <c r="K13" s="25"/>
      <c r="L13" s="19">
        <v>78.64</v>
      </c>
    </row>
    <row r="14" spans="1:12" ht="15" x14ac:dyDescent="0.25">
      <c r="A14" s="26">
        <v>1</v>
      </c>
      <c r="B14" s="13"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12" ht="25.5" customHeight="1" thickBot="1" x14ac:dyDescent="0.25">
      <c r="A24" s="29">
        <v>1</v>
      </c>
      <c r="B24" s="30">
        <v>1</v>
      </c>
      <c r="C24" s="51" t="s">
        <v>4</v>
      </c>
      <c r="D24" s="52"/>
      <c r="E24" s="31"/>
      <c r="F24" s="32">
        <v>645</v>
      </c>
      <c r="G24" s="32">
        <v>31.2</v>
      </c>
      <c r="H24" s="32">
        <v>44.6</v>
      </c>
      <c r="I24" s="32">
        <v>215.2</v>
      </c>
      <c r="J24" s="32">
        <v>1022.8</v>
      </c>
      <c r="K24" s="32"/>
      <c r="L24" s="32">
        <v>78.64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8">G32+G42</f>
        <v>0</v>
      </c>
      <c r="H43" s="32">
        <f t="shared" ref="H43" si="9">H32+H42</f>
        <v>0</v>
      </c>
      <c r="I43" s="32">
        <f t="shared" ref="I43" si="10">I32+I42</f>
        <v>0</v>
      </c>
      <c r="J43" s="32">
        <f t="shared" ref="J43:L43" si="11">J32+J42</f>
        <v>0</v>
      </c>
      <c r="K43" s="32"/>
      <c r="L43" s="32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0">G51+G61</f>
        <v>0</v>
      </c>
      <c r="H62" s="32">
        <f t="shared" ref="H62" si="21">H51+H61</f>
        <v>0</v>
      </c>
      <c r="I62" s="32">
        <f t="shared" ref="I62" si="22">I51+I61</f>
        <v>0</v>
      </c>
      <c r="J62" s="32">
        <f t="shared" ref="J62:L62" si="23">J51+J61</f>
        <v>0</v>
      </c>
      <c r="K62" s="32"/>
      <c r="L62" s="32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2">G70+G80</f>
        <v>0</v>
      </c>
      <c r="H81" s="32">
        <f t="shared" ref="H81" si="33">H70+H80</f>
        <v>0</v>
      </c>
      <c r="I81" s="32">
        <f t="shared" ref="I81" si="34">I70+I80</f>
        <v>0</v>
      </c>
      <c r="J81" s="32">
        <f t="shared" ref="J81:L81" si="35">J70+J80</f>
        <v>0</v>
      </c>
      <c r="K81" s="32"/>
      <c r="L81" s="32">
        <f t="shared" si="35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44">G89+G99</f>
        <v>0</v>
      </c>
      <c r="H100" s="32">
        <f t="shared" ref="H100" si="45">H89+H99</f>
        <v>0</v>
      </c>
      <c r="I100" s="32">
        <f t="shared" ref="I100" si="46">I89+I99</f>
        <v>0</v>
      </c>
      <c r="J100" s="32">
        <f t="shared" ref="J100:L100" si="47">J89+J99</f>
        <v>0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2">G108+G118</f>
        <v>0</v>
      </c>
      <c r="H119" s="32">
        <f t="shared" ref="H119" si="53">H108+H118</f>
        <v>0</v>
      </c>
      <c r="I119" s="32">
        <f t="shared" ref="I119" si="54">I108+I118</f>
        <v>0</v>
      </c>
      <c r="J119" s="32">
        <f t="shared" ref="J119:L119" si="55">J108+J118</f>
        <v>0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0">G127+G137</f>
        <v>0</v>
      </c>
      <c r="H138" s="32">
        <f t="shared" ref="H138" si="61">H127+H137</f>
        <v>0</v>
      </c>
      <c r="I138" s="32">
        <f t="shared" ref="I138" si="62">I127+I137</f>
        <v>0</v>
      </c>
      <c r="J138" s="32">
        <f t="shared" ref="J138:L138" si="63">J127+J137</f>
        <v>0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68">G146+G156</f>
        <v>0</v>
      </c>
      <c r="H157" s="32">
        <f t="shared" ref="H157" si="69">H146+H156</f>
        <v>0</v>
      </c>
      <c r="I157" s="32">
        <f t="shared" ref="I157" si="70">I146+I156</f>
        <v>0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76">G165+G175</f>
        <v>0</v>
      </c>
      <c r="H176" s="32">
        <f t="shared" ref="H176" si="77">H165+H175</f>
        <v>0</v>
      </c>
      <c r="I176" s="32">
        <f t="shared" ref="I176" si="78">I165+I175</f>
        <v>0</v>
      </c>
      <c r="J176" s="32">
        <f t="shared" ref="J176:L176" si="79">J165+J175</f>
        <v>0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 t="e">
        <f>(#REF!+F43+F62+F81+F100+F119+F138+F157+F176+F195)/(IF(#REF!=0,0,1)+IF(F43=0,0,1)+IF(F62=0,0,1)+IF(F81=0,0,1)+IF(F100=0,0,1)+IF(F119=0,0,1)+IF(F138=0,0,1)+IF(F157=0,0,1)+IF(F176=0,0,1)+IF(F195=0,0,1))</f>
        <v>#REF!</v>
      </c>
      <c r="G196" s="34" t="e">
        <f>(#REF!+G43+G62+G81+G100+G119+G138+G157+G176+G195)/(IF(#REF!=0,0,1)+IF(G43=0,0,1)+IF(G62=0,0,1)+IF(G81=0,0,1)+IF(G100=0,0,1)+IF(G119=0,0,1)+IF(G138=0,0,1)+IF(G157=0,0,1)+IF(G176=0,0,1)+IF(G195=0,0,1))</f>
        <v>#REF!</v>
      </c>
      <c r="H196" s="34" t="e">
        <f>(#REF!+H43+H62+H81+H100+H119+H138+H157+H176+H195)/(IF(#REF!=0,0,1)+IF(H43=0,0,1)+IF(H62=0,0,1)+IF(H81=0,0,1)+IF(H100=0,0,1)+IF(H119=0,0,1)+IF(H138=0,0,1)+IF(H157=0,0,1)+IF(H176=0,0,1)+IF(H195=0,0,1))</f>
        <v>#REF!</v>
      </c>
      <c r="I196" s="34" t="e">
        <f>(#REF!+I43+I62+I81+I100+I119+I138+I157+I176+I195)/(IF(#REF!=0,0,1)+IF(I43=0,0,1)+IF(I62=0,0,1)+IF(I81=0,0,1)+IF(I100=0,0,1)+IF(I119=0,0,1)+IF(I138=0,0,1)+IF(I157=0,0,1)+IF(I176=0,0,1)+IF(I195=0,0,1))</f>
        <v>#REF!</v>
      </c>
      <c r="J196" s="34" t="e">
        <f>(#REF!+J43+J62+J81+J100+J119+J138+J157+J176+J195)/(IF(#REF!=0,0,1)+IF(J43=0,0,1)+IF(J62=0,0,1)+IF(J81=0,0,1)+IF(J100=0,0,1)+IF(J119=0,0,1)+IF(J138=0,0,1)+IF(J157=0,0,1)+IF(J176=0,0,1)+IF(J195=0,0,1))</f>
        <v>#REF!</v>
      </c>
      <c r="K196" s="34"/>
      <c r="L196" s="34" t="e">
        <f>(#REF!+L43+L62+L81+L100+L119+L138+L157+L176+L195)/(IF(#REF!=0,0,1)+IF(L43=0,0,1)+IF(L62=0,0,1)+IF(L81=0,0,1)+IF(L100=0,0,1)+IF(L119=0,0,1)+IF(L138=0,0,1)+IF(L157=0,0,1)+IF(L176=0,0,1)+IF(L195=0,0,1))</f>
        <v>#REF!</v>
      </c>
    </row>
  </sheetData>
  <mergeCells count="13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2023-11-17T12:40:14Z</cp:lastPrinted>
  <dcterms:created xsi:type="dcterms:W3CDTF">2022-05-16T14:23:56Z</dcterms:created>
  <dcterms:modified xsi:type="dcterms:W3CDTF">2023-11-17T12:40:16Z</dcterms:modified>
</cp:coreProperties>
</file>