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<sst xmlns="http://schemas.openxmlformats.org/spreadsheetml/2006/main" count="189" uniqueCount="48">
  <si>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</si>
  <si>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</si>
  <si>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</si>
  <si>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</si>
  <si>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</si>
  <si>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</si>
  <si>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</si>
  <si>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</si>
  <si>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</si>
  <si>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</si>
  <si>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</si>
  <si>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</si>
  <si>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</si>
  <si>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</si>
  <si>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</si>
  <si>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</si>
  <si>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</si>
  <si>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</si>
  <si>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</si>
  <si>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</si>
  <si>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</si>
  <si>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</si>
  <si>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</si>
  <si>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</si>
  <si>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</si>
  <si>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</si>
  <si>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</si>
  <si>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</si>
  <si>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</si>
  <si>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</si>
  <si>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</si>
  <si>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</si>
  <si>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</si>
  <si>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</si>
  <si>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</si>
  <si>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</si>
  <si>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</si>
  <si>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</si>
  <si>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</si>
  <si>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</si>
  <si>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</si>
  <si>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</si>
  <si>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Мармелад</t>
  </si>
  <si>
    <t>Бутерброд с сыром</t>
  </si>
  <si>
    <t>Сушки</t>
  </si>
  <si>
    <t>Омлет из яиц</t>
  </si>
  <si>
    <t>Йогурт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</si>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</sst>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:L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4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5.3</v>
      </c>
      <c r="H6" s="40">
        <v>8.5</v>
      </c>
      <c r="I6" s="40">
        <v>1</v>
      </c>
      <c r="J6" s="40">
        <v>101.5</v>
      </c>
      <c r="K6" s="41">
        <v>111</v>
      </c>
      <c r="L6" s="40">
        <v>32.43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50</v>
      </c>
      <c r="G7" s="43">
        <v>1.2</v>
      </c>
      <c r="H7" s="43">
        <v>5.9</v>
      </c>
      <c r="I7" s="43">
        <v>74</v>
      </c>
      <c r="J7" s="43">
        <v>47</v>
      </c>
      <c r="K7" s="44"/>
      <c r="L7" s="43">
        <v>9.5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1.2</v>
      </c>
      <c r="H9" s="43">
        <v>5</v>
      </c>
      <c r="I9" s="43">
        <v>46</v>
      </c>
      <c r="J9" s="43">
        <v>71</v>
      </c>
      <c r="K9" s="44"/>
      <c r="L9" s="43">
        <v>9.4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20</v>
      </c>
      <c r="G11" s="43">
        <v>3.1</v>
      </c>
      <c r="H11" s="43">
        <v>7.4</v>
      </c>
      <c r="I11" s="43">
        <v>18.899999999999999</v>
      </c>
      <c r="J11" s="43">
        <v>76</v>
      </c>
      <c r="K11" s="44"/>
      <c r="L11" s="43">
        <v>6.82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90</v>
      </c>
      <c r="G12" s="43">
        <v>5</v>
      </c>
      <c r="H12" s="43">
        <v>3.2</v>
      </c>
      <c r="I12" s="43">
        <v>4.2</v>
      </c>
      <c r="J12" s="43">
        <v>63</v>
      </c>
      <c r="K12" s="44"/>
      <c r="L12" s="43">
        <v>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610</v>
      </c>
      <c r="G13" s="19">
        <v>21</v>
      </c>
      <c r="H13" s="19">
        <v>44.3</v>
      </c>
      <c r="I13" s="19">
        <v>279.5</v>
      </c>
      <c r="J13" s="19">
        <v>909.2</v>
      </c>
      <c r="K13" s="25"/>
      <c r="L13" s="19">
        <v>64.25</v>
      </c>
    </row>
    <row r="14" spans="1:12" ht="15" x14ac:dyDescent="0.25">
      <c r="A14" s="26">
        <v>2</v>
      </c>
      <c r="B14" s="13">
        <v>4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2</v>
      </c>
      <c r="B24" s="30">
        <v>4</v>
      </c>
      <c r="C24" s="50" t="s">
        <v>4</v>
      </c>
      <c r="D24" s="51"/>
      <c r="E24" s="31"/>
      <c r="F24" s="32">
        <v>610</v>
      </c>
      <c r="G24" s="32">
        <v>21</v>
      </c>
      <c r="H24" s="32">
        <v>44.3</v>
      </c>
      <c r="I24" s="32">
        <v>279.5</v>
      </c>
      <c r="J24" s="32">
        <v>909.2</v>
      </c>
      <c r="K24" s="32"/>
      <c r="L24" s="32">
        <v>64.25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>
        <f>SUM(F22:F28)</f>
        <v>610</v>
      </c>
      <c r="G29" s="19">
        <f t="shared" ref="G29" si="0">SUM(G22:G28)</f>
        <v>21</v>
      </c>
      <c r="H29" s="19">
        <f t="shared" ref="H29" si="1">SUM(H22:H28)</f>
        <v>44.3</v>
      </c>
      <c r="I29" s="19">
        <f t="shared" ref="I29" si="2">SUM(I22:I28)</f>
        <v>279.5</v>
      </c>
      <c r="J29" s="19">
        <f t="shared" ref="J29:L29" si="3">SUM(J22:J28)</f>
        <v>909.2</v>
      </c>
      <c r="K29" s="25"/>
      <c r="L29" s="19">
        <f t="shared" si="3"/>
        <v>64.25</v>
      </c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5" t="s">
        <v>4</v>
      </c>
      <c r="D40" s="56"/>
      <c r="E40" s="31"/>
      <c r="F40" s="32">
        <f>F29+F39</f>
        <v>610</v>
      </c>
      <c r="G40" s="32">
        <f t="shared" ref="G40" si="8">G29+G39</f>
        <v>21</v>
      </c>
      <c r="H40" s="32">
        <f t="shared" ref="H40" si="9">H29+H39</f>
        <v>44.3</v>
      </c>
      <c r="I40" s="32">
        <f t="shared" ref="I40" si="10">I29+I39</f>
        <v>279.5</v>
      </c>
      <c r="J40" s="32">
        <f t="shared" ref="J40:L40" si="11">J29+J39</f>
        <v>909.2</v>
      </c>
      <c r="K40" s="32"/>
      <c r="L40" s="32">
        <f t="shared" si="11"/>
        <v>64.25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12">SUM(G41:G47)</f>
        <v>0</v>
      </c>
      <c r="H48" s="19">
        <f t="shared" ref="H48" si="13">SUM(H41:H47)</f>
        <v>0</v>
      </c>
      <c r="I48" s="19">
        <f t="shared" ref="I48" si="14">SUM(I41:I47)</f>
        <v>0</v>
      </c>
      <c r="J48" s="19">
        <f t="shared" ref="J48:L48" si="15">SUM(J41:J47)</f>
        <v>0</v>
      </c>
      <c r="K48" s="25"/>
      <c r="L48" s="19">
        <f t="shared" si="15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5" t="s">
        <v>4</v>
      </c>
      <c r="D59" s="56"/>
      <c r="E59" s="31"/>
      <c r="F59" s="32">
        <f>F48+F58</f>
        <v>0</v>
      </c>
      <c r="G59" s="32">
        <f t="shared" ref="G59" si="20">G48+G58</f>
        <v>0</v>
      </c>
      <c r="H59" s="32">
        <f t="shared" ref="H59" si="21">H48+H58</f>
        <v>0</v>
      </c>
      <c r="I59" s="32">
        <f t="shared" ref="I59" si="22">I48+I58</f>
        <v>0</v>
      </c>
      <c r="J59" s="32">
        <f t="shared" ref="J59:L59" si="23">J48+J58</f>
        <v>0</v>
      </c>
      <c r="K59" s="32"/>
      <c r="L59" s="32">
        <f t="shared" si="23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4">SUM(G60:G66)</f>
        <v>0</v>
      </c>
      <c r="H67" s="19">
        <f t="shared" ref="H67" si="25">SUM(H60:H66)</f>
        <v>0</v>
      </c>
      <c r="I67" s="19">
        <f t="shared" ref="I67" si="26">SUM(I60:I66)</f>
        <v>0</v>
      </c>
      <c r="J67" s="19">
        <f t="shared" ref="J67:L67" si="27">SUM(J60:J66)</f>
        <v>0</v>
      </c>
      <c r="K67" s="25"/>
      <c r="L67" s="19">
        <f t="shared" si="27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0</v>
      </c>
      <c r="G78" s="32">
        <f t="shared" ref="G78" si="32">G67+G77</f>
        <v>0</v>
      </c>
      <c r="H78" s="32">
        <f t="shared" ref="H78" si="33">H67+H77</f>
        <v>0</v>
      </c>
      <c r="I78" s="32">
        <f t="shared" ref="I78" si="34">I67+I77</f>
        <v>0</v>
      </c>
      <c r="J78" s="32">
        <f t="shared" ref="J78:L78" si="35">J67+J77</f>
        <v>0</v>
      </c>
      <c r="K78" s="32"/>
      <c r="L78" s="32">
        <f t="shared" si="35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6">SUM(G79:G85)</f>
        <v>0</v>
      </c>
      <c r="H86" s="19">
        <f t="shared" ref="H86" si="37">SUM(H79:H85)</f>
        <v>0</v>
      </c>
      <c r="I86" s="19">
        <f t="shared" ref="I86" si="38">SUM(I79:I85)</f>
        <v>0</v>
      </c>
      <c r="J86" s="19">
        <f t="shared" ref="J86:L86" si="39">SUM(J79:J85)</f>
        <v>0</v>
      </c>
      <c r="K86" s="25"/>
      <c r="L86" s="19">
        <f t="shared" si="39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0">SUM(G87:G95)</f>
        <v>0</v>
      </c>
      <c r="H96" s="19">
        <f t="shared" ref="H96" si="41">SUM(H87:H95)</f>
        <v>0</v>
      </c>
      <c r="I96" s="19">
        <f t="shared" ref="I96" si="42">SUM(I87:I95)</f>
        <v>0</v>
      </c>
      <c r="J96" s="19">
        <f t="shared" ref="J96:L96" si="43">SUM(J87:J95)</f>
        <v>0</v>
      </c>
      <c r="K96" s="25"/>
      <c r="L96" s="19">
        <f t="shared" si="43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5" t="s">
        <v>4</v>
      </c>
      <c r="D97" s="56"/>
      <c r="E97" s="31"/>
      <c r="F97" s="32">
        <f>F86+F96</f>
        <v>0</v>
      </c>
      <c r="G97" s="32">
        <f t="shared" ref="G97" si="44">G86+G96</f>
        <v>0</v>
      </c>
      <c r="H97" s="32">
        <f t="shared" ref="H97" si="45">H86+H96</f>
        <v>0</v>
      </c>
      <c r="I97" s="32">
        <f t="shared" ref="I97" si="46">I86+I96</f>
        <v>0</v>
      </c>
      <c r="J97" s="32">
        <f t="shared" ref="J97:L97" si="47">J86+J96</f>
        <v>0</v>
      </c>
      <c r="K97" s="32"/>
      <c r="L97" s="32">
        <f t="shared" si="47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8">SUM(G98:G104)</f>
        <v>0</v>
      </c>
      <c r="H105" s="19">
        <f t="shared" si="48"/>
        <v>0</v>
      </c>
      <c r="I105" s="19">
        <f t="shared" si="48"/>
        <v>0</v>
      </c>
      <c r="J105" s="19">
        <f t="shared" si="48"/>
        <v>0</v>
      </c>
      <c r="K105" s="25"/>
      <c r="L105" s="19">
        <f t="shared" ref="L105" si="49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0">SUM(G106:G114)</f>
        <v>0</v>
      </c>
      <c r="H115" s="19">
        <f t="shared" si="50"/>
        <v>0</v>
      </c>
      <c r="I115" s="19">
        <f t="shared" si="50"/>
        <v>0</v>
      </c>
      <c r="J115" s="19">
        <f t="shared" si="50"/>
        <v>0</v>
      </c>
      <c r="K115" s="25"/>
      <c r="L115" s="19">
        <f t="shared" ref="L115" si="51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0</v>
      </c>
      <c r="G116" s="32">
        <f t="shared" ref="G116" si="52">G105+G115</f>
        <v>0</v>
      </c>
      <c r="H116" s="32">
        <f t="shared" ref="H116" si="53">H105+H115</f>
        <v>0</v>
      </c>
      <c r="I116" s="32">
        <f t="shared" ref="I116" si="54">I105+I115</f>
        <v>0</v>
      </c>
      <c r="J116" s="32">
        <f t="shared" ref="J116:L116" si="55">J105+J115</f>
        <v>0</v>
      </c>
      <c r="K116" s="32"/>
      <c r="L116" s="32">
        <f t="shared" si="55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6">SUM(G117:G123)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8">SUM(G125:G133)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5" t="s">
        <v>4</v>
      </c>
      <c r="D135" s="56"/>
      <c r="E135" s="31"/>
      <c r="F135" s="32">
        <f>F124+F134</f>
        <v>0</v>
      </c>
      <c r="G135" s="32">
        <f t="shared" ref="G135" si="60">G124+G134</f>
        <v>0</v>
      </c>
      <c r="H135" s="32">
        <f t="shared" ref="H135" si="61">H124+H134</f>
        <v>0</v>
      </c>
      <c r="I135" s="32">
        <f t="shared" ref="I135" si="62">I124+I134</f>
        <v>0</v>
      </c>
      <c r="J135" s="32">
        <f t="shared" ref="J135:L135" si="63">J124+J134</f>
        <v>0</v>
      </c>
      <c r="K135" s="32"/>
      <c r="L135" s="32">
        <f t="shared" si="63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4">SUM(G136:G142)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6">SUM(G144:G152)</f>
        <v>0</v>
      </c>
      <c r="H153" s="19">
        <f t="shared" si="66"/>
        <v>0</v>
      </c>
      <c r="I153" s="19">
        <f t="shared" si="66"/>
        <v>0</v>
      </c>
      <c r="J153" s="19">
        <f t="shared" si="66"/>
        <v>0</v>
      </c>
      <c r="K153" s="25"/>
      <c r="L153" s="19">
        <f t="shared" ref="L153" si="67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5" t="s">
        <v>4</v>
      </c>
      <c r="D154" s="56"/>
      <c r="E154" s="31"/>
      <c r="F154" s="32">
        <f>F143+F153</f>
        <v>0</v>
      </c>
      <c r="G154" s="32">
        <f t="shared" ref="G154" si="68">G143+G153</f>
        <v>0</v>
      </c>
      <c r="H154" s="32">
        <f t="shared" ref="H154" si="69">H143+H153</f>
        <v>0</v>
      </c>
      <c r="I154" s="32">
        <f t="shared" ref="I154" si="70">I143+I153</f>
        <v>0</v>
      </c>
      <c r="J154" s="32">
        <f t="shared" ref="J154:L154" si="71">J143+J153</f>
        <v>0</v>
      </c>
      <c r="K154" s="32"/>
      <c r="L154" s="32">
        <f t="shared" si="71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72">SUM(G155:G161)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4">SUM(G163:G171)</f>
        <v>0</v>
      </c>
      <c r="H172" s="19">
        <f t="shared" si="74"/>
        <v>0</v>
      </c>
      <c r="I172" s="19">
        <f t="shared" si="74"/>
        <v>0</v>
      </c>
      <c r="J172" s="19">
        <f t="shared" si="74"/>
        <v>0</v>
      </c>
      <c r="K172" s="25"/>
      <c r="L172" s="19">
        <f t="shared" ref="L172" si="75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5" t="s">
        <v>4</v>
      </c>
      <c r="D173" s="56"/>
      <c r="E173" s="31"/>
      <c r="F173" s="32">
        <f>F162+F172</f>
        <v>0</v>
      </c>
      <c r="G173" s="32">
        <f t="shared" ref="G173" si="76">G162+G172</f>
        <v>0</v>
      </c>
      <c r="H173" s="32">
        <f t="shared" ref="H173" si="77">H162+H172</f>
        <v>0</v>
      </c>
      <c r="I173" s="32">
        <f t="shared" ref="I173" si="78">I162+I172</f>
        <v>0</v>
      </c>
      <c r="J173" s="32">
        <f t="shared" ref="J173:L173" si="79">J162+J172</f>
        <v>0</v>
      </c>
      <c r="K173" s="32"/>
      <c r="L173" s="32">
        <f t="shared" si="79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80">SUM(G174:G180)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2">SUM(G182:G190)</f>
        <v>0</v>
      </c>
      <c r="H191" s="19">
        <f t="shared" si="82"/>
        <v>0</v>
      </c>
      <c r="I191" s="19">
        <f t="shared" si="82"/>
        <v>0</v>
      </c>
      <c r="J191" s="19">
        <f t="shared" si="82"/>
        <v>0</v>
      </c>
      <c r="K191" s="25"/>
      <c r="L191" s="19">
        <f t="shared" ref="L191" si="83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5" t="s">
        <v>4</v>
      </c>
      <c r="D192" s="56"/>
      <c r="E192" s="31"/>
      <c r="F192" s="32">
        <f>F181+F191</f>
        <v>0</v>
      </c>
      <c r="G192" s="32">
        <f t="shared" ref="G192" si="84">G181+G191</f>
        <v>0</v>
      </c>
      <c r="H192" s="32">
        <f t="shared" ref="H192" si="85">H181+H191</f>
        <v>0</v>
      </c>
      <c r="I192" s="32">
        <f t="shared" ref="I192" si="86">I181+I191</f>
        <v>0</v>
      </c>
      <c r="J192" s="32">
        <f t="shared" ref="J192:L192" si="87">J181+J191</f>
        <v>0</v>
      </c>
      <c r="K192" s="32"/>
      <c r="L192" s="32">
        <f t="shared" si="87"/>
        <v>0</v>
      </c>
    </row>
    <row r="193" spans="1:12" x14ac:dyDescent="0.2">
      <c r="A193" s="27"/>
      <c r="B193" s="28"/>
      <c r="C193" s="57" t="s">
        <v>5</v>
      </c>
      <c r="D193" s="57"/>
      <c r="E193" s="57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2023-11-24T13:24:12Z</cp:lastPrinted>
  <dcterms:created xsi:type="dcterms:W3CDTF">2022-05-16T14:23:56Z</dcterms:created>
  <dcterms:modified xsi:type="dcterms:W3CDTF">2023-11-30T05:04:14Z</dcterms:modified>
</cp:coreProperties>
</file>